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\Downloads\"/>
    </mc:Choice>
  </mc:AlternateContent>
  <xr:revisionPtr revIDLastSave="0" documentId="13_ncr:1_{AFE58337-18F8-4104-A27E-5A306E86C5B4}" xr6:coauthVersionLast="47" xr6:coauthVersionMax="47" xr10:uidLastSave="{00000000-0000-0000-0000-000000000000}"/>
  <workbookProtection workbookAlgorithmName="SHA-512" workbookHashValue="YMU24gQeDDmZOQDCxSjSsK3bMSOJQGqqqMhaISsGaF7SbnKr7qhDQyjNN3BULGDrmUmP92A92+Xp764PdXe8kQ==" workbookSaltValue="rWZs9eSm9IhBXGurPj7Bnw==" workbookSpinCount="100000" lockStructure="1"/>
  <bookViews>
    <workbookView xWindow="-120" yWindow="-120" windowWidth="29040" windowHeight="15720" xr2:uid="{0C3534C0-44AB-46D2-AC5D-5AE60441D1C9}"/>
  </bookViews>
  <sheets>
    <sheet name="bienes" sheetId="1" r:id="rId1"/>
    <sheet name="Hoja1" sheetId="4" state="hidden" r:id="rId2"/>
    <sheet name="estado" sheetId="3" state="hidden" r:id="rId3"/>
    <sheet name="marca" sheetId="2" state="hidden" r:id="rId4"/>
  </sheets>
  <definedNames>
    <definedName name="estado">estado!$A$2:$B$4</definedName>
    <definedName name="lstEstado">estado!$A$2:$A$4</definedName>
    <definedName name="lstMarcas">marca!$A$2:$A$1752</definedName>
    <definedName name="marcas">marca!$A$2:$D$1752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H4" i="1"/>
  <c r="A3" i="1"/>
  <c r="H3" i="1"/>
  <c r="I3" i="1"/>
  <c r="K3" i="1"/>
  <c r="A4" i="1"/>
  <c r="I4" i="1"/>
  <c r="K4" i="1"/>
  <c r="A5" i="1"/>
  <c r="H5" i="1"/>
  <c r="I5" i="1"/>
  <c r="K5" i="1"/>
  <c r="A6" i="1"/>
  <c r="H6" i="1"/>
  <c r="I6" i="1"/>
  <c r="K6" i="1"/>
  <c r="A7" i="1"/>
  <c r="H7" i="1"/>
  <c r="I7" i="1"/>
  <c r="K7" i="1"/>
  <c r="A8" i="1"/>
  <c r="H8" i="1"/>
  <c r="I8" i="1"/>
  <c r="K8" i="1"/>
  <c r="A9" i="1"/>
  <c r="H9" i="1"/>
  <c r="I9" i="1"/>
  <c r="K9" i="1"/>
  <c r="A10" i="1"/>
  <c r="H10" i="1"/>
  <c r="I10" i="1"/>
  <c r="K10" i="1"/>
  <c r="A11" i="1"/>
  <c r="H11" i="1"/>
  <c r="I11" i="1"/>
  <c r="K11" i="1"/>
  <c r="A12" i="1"/>
  <c r="H12" i="1"/>
  <c r="I12" i="1"/>
  <c r="K12" i="1"/>
  <c r="A13" i="1"/>
  <c r="H13" i="1"/>
  <c r="I13" i="1"/>
  <c r="K13" i="1"/>
  <c r="A14" i="1"/>
  <c r="H14" i="1"/>
  <c r="I14" i="1"/>
  <c r="K14" i="1"/>
  <c r="A15" i="1"/>
  <c r="H15" i="1"/>
  <c r="I15" i="1"/>
  <c r="K15" i="1"/>
  <c r="A16" i="1"/>
  <c r="H16" i="1"/>
  <c r="I16" i="1"/>
  <c r="K16" i="1"/>
  <c r="A17" i="1"/>
  <c r="H17" i="1"/>
  <c r="I17" i="1"/>
  <c r="K17" i="1"/>
  <c r="A18" i="1"/>
  <c r="H18" i="1"/>
  <c r="I18" i="1"/>
  <c r="K18" i="1"/>
  <c r="A19" i="1"/>
  <c r="H19" i="1"/>
  <c r="I19" i="1"/>
  <c r="K19" i="1"/>
  <c r="A20" i="1"/>
  <c r="H20" i="1"/>
  <c r="I20" i="1"/>
  <c r="K20" i="1"/>
  <c r="A21" i="1"/>
  <c r="H21" i="1"/>
  <c r="I21" i="1"/>
  <c r="K21" i="1"/>
  <c r="A22" i="1"/>
  <c r="H22" i="1"/>
  <c r="I22" i="1"/>
  <c r="K22" i="1"/>
  <c r="A23" i="1"/>
  <c r="H23" i="1"/>
  <c r="I23" i="1"/>
  <c r="K23" i="1"/>
  <c r="A24" i="1"/>
  <c r="H24" i="1"/>
  <c r="I24" i="1"/>
  <c r="K24" i="1"/>
  <c r="A25" i="1"/>
  <c r="H25" i="1"/>
  <c r="I25" i="1"/>
  <c r="K25" i="1"/>
  <c r="A26" i="1"/>
  <c r="H26" i="1"/>
  <c r="I26" i="1"/>
  <c r="K26" i="1"/>
  <c r="A27" i="1"/>
  <c r="H27" i="1"/>
  <c r="I27" i="1"/>
  <c r="K27" i="1"/>
  <c r="A28" i="1"/>
  <c r="H28" i="1"/>
  <c r="I28" i="1"/>
  <c r="K28" i="1"/>
  <c r="A29" i="1"/>
  <c r="H29" i="1"/>
  <c r="I29" i="1"/>
  <c r="K29" i="1"/>
  <c r="A30" i="1"/>
  <c r="H30" i="1"/>
  <c r="I30" i="1"/>
  <c r="K30" i="1"/>
  <c r="A31" i="1"/>
  <c r="H31" i="1"/>
  <c r="I31" i="1"/>
  <c r="K31" i="1"/>
  <c r="A32" i="1"/>
  <c r="H32" i="1"/>
  <c r="I32" i="1"/>
  <c r="K32" i="1"/>
  <c r="A33" i="1"/>
  <c r="H33" i="1"/>
  <c r="I33" i="1"/>
  <c r="K33" i="1"/>
  <c r="A34" i="1"/>
  <c r="H34" i="1"/>
  <c r="I34" i="1"/>
  <c r="K34" i="1"/>
  <c r="A35" i="1"/>
  <c r="H35" i="1"/>
  <c r="I35" i="1"/>
  <c r="K35" i="1"/>
  <c r="A36" i="1"/>
  <c r="H36" i="1"/>
  <c r="I36" i="1"/>
  <c r="K36" i="1"/>
  <c r="A37" i="1"/>
  <c r="H37" i="1"/>
  <c r="I37" i="1"/>
  <c r="K37" i="1"/>
  <c r="A38" i="1"/>
  <c r="H38" i="1"/>
  <c r="I38" i="1"/>
  <c r="K38" i="1"/>
  <c r="A39" i="1"/>
  <c r="H39" i="1"/>
  <c r="I39" i="1"/>
  <c r="K39" i="1"/>
  <c r="A40" i="1"/>
  <c r="H40" i="1"/>
  <c r="I40" i="1"/>
  <c r="K40" i="1"/>
  <c r="A41" i="1"/>
  <c r="H41" i="1"/>
  <c r="I41" i="1"/>
  <c r="K41" i="1"/>
  <c r="A42" i="1"/>
  <c r="H42" i="1"/>
  <c r="I42" i="1"/>
  <c r="K42" i="1"/>
  <c r="A43" i="1"/>
  <c r="H43" i="1"/>
  <c r="I43" i="1"/>
  <c r="K43" i="1"/>
  <c r="A44" i="1"/>
  <c r="H44" i="1"/>
  <c r="I44" i="1"/>
  <c r="K44" i="1"/>
  <c r="A45" i="1"/>
  <c r="H45" i="1"/>
  <c r="I45" i="1"/>
  <c r="K45" i="1"/>
  <c r="A46" i="1"/>
  <c r="H46" i="1"/>
  <c r="I46" i="1"/>
  <c r="K46" i="1"/>
  <c r="A47" i="1"/>
  <c r="H47" i="1"/>
  <c r="I47" i="1"/>
  <c r="K47" i="1"/>
  <c r="A48" i="1"/>
  <c r="H48" i="1"/>
  <c r="I48" i="1"/>
  <c r="K48" i="1"/>
  <c r="A49" i="1"/>
  <c r="H49" i="1"/>
  <c r="I49" i="1"/>
  <c r="K49" i="1"/>
  <c r="A50" i="1"/>
  <c r="H50" i="1"/>
  <c r="I50" i="1"/>
  <c r="K50" i="1"/>
  <c r="A51" i="1"/>
  <c r="H51" i="1"/>
  <c r="I51" i="1"/>
  <c r="K51" i="1"/>
  <c r="A52" i="1"/>
  <c r="H52" i="1"/>
  <c r="I52" i="1"/>
  <c r="K52" i="1"/>
  <c r="A53" i="1"/>
  <c r="H53" i="1"/>
  <c r="I53" i="1"/>
  <c r="K53" i="1"/>
  <c r="A54" i="1"/>
  <c r="H54" i="1"/>
  <c r="I54" i="1"/>
  <c r="K54" i="1"/>
  <c r="A55" i="1"/>
  <c r="H55" i="1"/>
  <c r="I55" i="1"/>
  <c r="K55" i="1"/>
  <c r="A56" i="1"/>
  <c r="H56" i="1"/>
  <c r="I56" i="1"/>
  <c r="K56" i="1"/>
  <c r="A57" i="1"/>
  <c r="H57" i="1"/>
  <c r="I57" i="1"/>
  <c r="K57" i="1"/>
  <c r="A58" i="1"/>
  <c r="H58" i="1"/>
  <c r="I58" i="1"/>
  <c r="K58" i="1"/>
  <c r="A59" i="1"/>
  <c r="H59" i="1"/>
  <c r="I59" i="1"/>
  <c r="K59" i="1"/>
  <c r="A60" i="1"/>
  <c r="H60" i="1"/>
  <c r="I60" i="1"/>
  <c r="K60" i="1"/>
  <c r="A61" i="1"/>
  <c r="H61" i="1"/>
  <c r="I61" i="1"/>
  <c r="K61" i="1"/>
  <c r="A62" i="1"/>
  <c r="H62" i="1"/>
  <c r="I62" i="1"/>
  <c r="K62" i="1"/>
  <c r="A63" i="1"/>
  <c r="H63" i="1"/>
  <c r="I63" i="1"/>
  <c r="K63" i="1"/>
  <c r="A64" i="1"/>
  <c r="H64" i="1"/>
  <c r="I64" i="1"/>
  <c r="K64" i="1"/>
  <c r="A65" i="1"/>
  <c r="H65" i="1"/>
  <c r="I65" i="1"/>
  <c r="K65" i="1"/>
  <c r="A66" i="1"/>
  <c r="H66" i="1"/>
  <c r="I66" i="1"/>
  <c r="K66" i="1"/>
  <c r="A67" i="1"/>
  <c r="H67" i="1"/>
  <c r="I67" i="1"/>
  <c r="K67" i="1"/>
  <c r="A68" i="1"/>
  <c r="H68" i="1"/>
  <c r="I68" i="1"/>
  <c r="K68" i="1"/>
  <c r="A69" i="1"/>
  <c r="H69" i="1"/>
  <c r="I69" i="1"/>
  <c r="K69" i="1"/>
  <c r="A70" i="1"/>
  <c r="H70" i="1"/>
  <c r="I70" i="1"/>
  <c r="K70" i="1"/>
  <c r="A71" i="1"/>
  <c r="H71" i="1"/>
  <c r="I71" i="1"/>
  <c r="K71" i="1"/>
  <c r="A72" i="1"/>
  <c r="H72" i="1"/>
  <c r="I72" i="1"/>
  <c r="K72" i="1"/>
  <c r="A73" i="1"/>
  <c r="H73" i="1"/>
  <c r="I73" i="1"/>
  <c r="K73" i="1"/>
  <c r="A74" i="1"/>
  <c r="H74" i="1"/>
  <c r="I74" i="1"/>
  <c r="K74" i="1"/>
  <c r="A75" i="1"/>
  <c r="H75" i="1"/>
  <c r="I75" i="1"/>
  <c r="K75" i="1"/>
  <c r="A76" i="1"/>
  <c r="H76" i="1"/>
  <c r="I76" i="1"/>
  <c r="K76" i="1"/>
  <c r="A77" i="1"/>
  <c r="H77" i="1"/>
  <c r="I77" i="1"/>
  <c r="K77" i="1"/>
  <c r="A78" i="1"/>
  <c r="H78" i="1"/>
  <c r="I78" i="1"/>
  <c r="K78" i="1"/>
  <c r="A79" i="1"/>
  <c r="H79" i="1"/>
  <c r="I79" i="1"/>
  <c r="K79" i="1"/>
  <c r="A80" i="1"/>
  <c r="H80" i="1"/>
  <c r="I80" i="1"/>
  <c r="K80" i="1"/>
  <c r="A81" i="1"/>
  <c r="H81" i="1"/>
  <c r="I81" i="1"/>
  <c r="K81" i="1"/>
  <c r="A82" i="1"/>
  <c r="H82" i="1"/>
  <c r="I82" i="1"/>
  <c r="K82" i="1"/>
  <c r="A83" i="1"/>
  <c r="H83" i="1"/>
  <c r="I83" i="1"/>
  <c r="K83" i="1"/>
  <c r="A84" i="1"/>
  <c r="H84" i="1"/>
  <c r="I84" i="1"/>
  <c r="K84" i="1"/>
  <c r="A85" i="1"/>
  <c r="H85" i="1"/>
  <c r="I85" i="1"/>
  <c r="K85" i="1"/>
  <c r="A86" i="1"/>
  <c r="H86" i="1"/>
  <c r="I86" i="1"/>
  <c r="K86" i="1"/>
  <c r="A87" i="1"/>
  <c r="H87" i="1"/>
  <c r="I87" i="1"/>
  <c r="K87" i="1"/>
  <c r="A88" i="1"/>
  <c r="H88" i="1"/>
  <c r="I88" i="1"/>
  <c r="K88" i="1"/>
  <c r="A89" i="1"/>
  <c r="H89" i="1"/>
  <c r="I89" i="1"/>
  <c r="K89" i="1"/>
  <c r="A90" i="1"/>
  <c r="H90" i="1"/>
  <c r="I90" i="1"/>
  <c r="K90" i="1"/>
  <c r="A91" i="1"/>
  <c r="H91" i="1"/>
  <c r="I91" i="1"/>
  <c r="K91" i="1"/>
  <c r="A92" i="1"/>
  <c r="H92" i="1"/>
  <c r="I92" i="1"/>
  <c r="K92" i="1"/>
  <c r="A93" i="1"/>
  <c r="H93" i="1"/>
  <c r="I93" i="1"/>
  <c r="K93" i="1"/>
  <c r="A94" i="1"/>
  <c r="H94" i="1"/>
  <c r="I94" i="1"/>
  <c r="K94" i="1"/>
  <c r="A95" i="1"/>
  <c r="H95" i="1"/>
  <c r="I95" i="1"/>
  <c r="K95" i="1"/>
  <c r="A96" i="1"/>
  <c r="H96" i="1"/>
  <c r="I96" i="1"/>
  <c r="K96" i="1"/>
  <c r="A97" i="1"/>
  <c r="H97" i="1"/>
  <c r="I97" i="1"/>
  <c r="K97" i="1"/>
  <c r="A98" i="1"/>
  <c r="H98" i="1"/>
  <c r="I98" i="1"/>
  <c r="K98" i="1"/>
  <c r="A99" i="1"/>
  <c r="H99" i="1"/>
  <c r="I99" i="1"/>
  <c r="K99" i="1"/>
  <c r="A100" i="1"/>
  <c r="H100" i="1"/>
  <c r="I100" i="1"/>
  <c r="K100" i="1"/>
  <c r="A101" i="1"/>
  <c r="H101" i="1"/>
  <c r="I101" i="1"/>
  <c r="K101" i="1"/>
  <c r="A102" i="1"/>
  <c r="H102" i="1"/>
  <c r="I102" i="1"/>
  <c r="K102" i="1"/>
  <c r="A103" i="1"/>
  <c r="H103" i="1"/>
  <c r="I103" i="1"/>
  <c r="K103" i="1"/>
  <c r="A104" i="1"/>
  <c r="H104" i="1"/>
  <c r="I104" i="1"/>
  <c r="K104" i="1"/>
  <c r="A105" i="1"/>
  <c r="H105" i="1"/>
  <c r="I105" i="1"/>
  <c r="K105" i="1"/>
  <c r="A106" i="1"/>
  <c r="H106" i="1"/>
  <c r="I106" i="1"/>
  <c r="K106" i="1"/>
  <c r="A107" i="1"/>
  <c r="H107" i="1"/>
  <c r="I107" i="1"/>
  <c r="K107" i="1"/>
  <c r="A108" i="1"/>
  <c r="H108" i="1"/>
  <c r="I108" i="1"/>
  <c r="K108" i="1"/>
  <c r="A109" i="1"/>
  <c r="H109" i="1"/>
  <c r="I109" i="1"/>
  <c r="K109" i="1"/>
  <c r="A110" i="1"/>
  <c r="H110" i="1"/>
  <c r="I110" i="1"/>
  <c r="K110" i="1"/>
  <c r="A111" i="1"/>
  <c r="H111" i="1"/>
  <c r="I111" i="1"/>
  <c r="K111" i="1"/>
  <c r="A112" i="1"/>
  <c r="H112" i="1"/>
  <c r="I112" i="1"/>
  <c r="K112" i="1"/>
  <c r="A113" i="1"/>
  <c r="H113" i="1"/>
  <c r="I113" i="1"/>
  <c r="K113" i="1"/>
  <c r="A114" i="1"/>
  <c r="H114" i="1"/>
  <c r="I114" i="1"/>
  <c r="K114" i="1"/>
  <c r="A115" i="1"/>
  <c r="H115" i="1"/>
  <c r="I115" i="1"/>
  <c r="K115" i="1"/>
  <c r="A116" i="1"/>
  <c r="H116" i="1"/>
  <c r="I116" i="1"/>
  <c r="K116" i="1"/>
  <c r="A117" i="1"/>
  <c r="H117" i="1"/>
  <c r="I117" i="1"/>
  <c r="K117" i="1"/>
  <c r="A118" i="1"/>
  <c r="H118" i="1"/>
  <c r="I118" i="1"/>
  <c r="K118" i="1"/>
  <c r="A119" i="1"/>
  <c r="H119" i="1"/>
  <c r="I119" i="1"/>
  <c r="K119" i="1"/>
  <c r="A120" i="1"/>
  <c r="H120" i="1"/>
  <c r="I120" i="1"/>
  <c r="K120" i="1"/>
  <c r="A121" i="1"/>
  <c r="H121" i="1"/>
  <c r="I121" i="1"/>
  <c r="K121" i="1"/>
  <c r="A122" i="1"/>
  <c r="H122" i="1"/>
  <c r="I122" i="1"/>
  <c r="K122" i="1"/>
  <c r="A123" i="1"/>
  <c r="H123" i="1"/>
  <c r="I123" i="1"/>
  <c r="K123" i="1"/>
  <c r="A124" i="1"/>
  <c r="H124" i="1"/>
  <c r="I124" i="1"/>
  <c r="K124" i="1"/>
  <c r="A125" i="1"/>
  <c r="H125" i="1"/>
  <c r="I125" i="1"/>
  <c r="K125" i="1"/>
  <c r="A126" i="1"/>
  <c r="H126" i="1"/>
  <c r="I126" i="1"/>
  <c r="K126" i="1"/>
  <c r="A127" i="1"/>
  <c r="H127" i="1"/>
  <c r="I127" i="1"/>
  <c r="K127" i="1"/>
  <c r="A128" i="1"/>
  <c r="H128" i="1"/>
  <c r="I128" i="1"/>
  <c r="K128" i="1"/>
  <c r="A129" i="1"/>
  <c r="H129" i="1"/>
  <c r="I129" i="1"/>
  <c r="K129" i="1"/>
  <c r="A130" i="1"/>
  <c r="H130" i="1"/>
  <c r="I130" i="1"/>
  <c r="K130" i="1"/>
  <c r="A131" i="1"/>
  <c r="H131" i="1"/>
  <c r="I131" i="1"/>
  <c r="K131" i="1"/>
  <c r="A132" i="1"/>
  <c r="H132" i="1"/>
  <c r="I132" i="1"/>
  <c r="K132" i="1"/>
  <c r="A133" i="1"/>
  <c r="H133" i="1"/>
  <c r="I133" i="1"/>
  <c r="K133" i="1"/>
  <c r="A134" i="1"/>
  <c r="H134" i="1"/>
  <c r="I134" i="1"/>
  <c r="K134" i="1"/>
  <c r="A135" i="1"/>
  <c r="H135" i="1"/>
  <c r="I135" i="1"/>
  <c r="K135" i="1"/>
  <c r="A136" i="1"/>
  <c r="H136" i="1"/>
  <c r="I136" i="1"/>
  <c r="K136" i="1"/>
  <c r="A137" i="1"/>
  <c r="H137" i="1"/>
  <c r="I137" i="1"/>
  <c r="K137" i="1"/>
  <c r="A138" i="1"/>
  <c r="H138" i="1"/>
  <c r="I138" i="1"/>
  <c r="K138" i="1"/>
  <c r="A139" i="1"/>
  <c r="H139" i="1"/>
  <c r="I139" i="1"/>
  <c r="K139" i="1"/>
  <c r="A140" i="1"/>
  <c r="H140" i="1"/>
  <c r="I140" i="1"/>
  <c r="K140" i="1"/>
  <c r="A141" i="1"/>
  <c r="H141" i="1"/>
  <c r="I141" i="1"/>
  <c r="K141" i="1"/>
  <c r="A142" i="1"/>
  <c r="H142" i="1"/>
  <c r="I142" i="1"/>
  <c r="K142" i="1"/>
  <c r="A143" i="1"/>
  <c r="H143" i="1"/>
  <c r="I143" i="1"/>
  <c r="K143" i="1"/>
  <c r="A144" i="1"/>
  <c r="H144" i="1"/>
  <c r="I144" i="1"/>
  <c r="K144" i="1"/>
  <c r="A145" i="1"/>
  <c r="H145" i="1"/>
  <c r="I145" i="1"/>
  <c r="K145" i="1"/>
  <c r="A146" i="1"/>
  <c r="H146" i="1"/>
  <c r="I146" i="1"/>
  <c r="K146" i="1"/>
  <c r="A147" i="1"/>
  <c r="H147" i="1"/>
  <c r="I147" i="1"/>
  <c r="K147" i="1"/>
  <c r="A148" i="1"/>
  <c r="H148" i="1"/>
  <c r="I148" i="1"/>
  <c r="K148" i="1"/>
  <c r="A149" i="1"/>
  <c r="H149" i="1"/>
  <c r="I149" i="1"/>
  <c r="K149" i="1"/>
  <c r="A150" i="1"/>
  <c r="H150" i="1"/>
  <c r="I150" i="1"/>
  <c r="K150" i="1"/>
  <c r="A151" i="1"/>
  <c r="H151" i="1"/>
  <c r="I151" i="1"/>
  <c r="K151" i="1"/>
  <c r="A152" i="1"/>
  <c r="H152" i="1"/>
  <c r="I152" i="1"/>
  <c r="K152" i="1"/>
  <c r="A153" i="1"/>
  <c r="H153" i="1"/>
  <c r="I153" i="1"/>
  <c r="K153" i="1"/>
  <c r="A154" i="1"/>
  <c r="H154" i="1"/>
  <c r="I154" i="1"/>
  <c r="K154" i="1"/>
  <c r="A155" i="1"/>
  <c r="H155" i="1"/>
  <c r="I155" i="1"/>
  <c r="K155" i="1"/>
  <c r="A156" i="1"/>
  <c r="H156" i="1"/>
  <c r="I156" i="1"/>
  <c r="K156" i="1"/>
  <c r="A157" i="1"/>
  <c r="H157" i="1"/>
  <c r="I157" i="1"/>
  <c r="K157" i="1"/>
  <c r="A158" i="1"/>
  <c r="H158" i="1"/>
  <c r="I158" i="1"/>
  <c r="K158" i="1"/>
  <c r="A159" i="1"/>
  <c r="H159" i="1"/>
  <c r="I159" i="1"/>
  <c r="K159" i="1"/>
  <c r="A160" i="1"/>
  <c r="H160" i="1"/>
  <c r="I160" i="1"/>
  <c r="K160" i="1"/>
  <c r="A161" i="1"/>
  <c r="H161" i="1"/>
  <c r="I161" i="1"/>
  <c r="K161" i="1"/>
  <c r="A162" i="1"/>
  <c r="H162" i="1"/>
  <c r="I162" i="1"/>
  <c r="K162" i="1"/>
  <c r="A163" i="1"/>
  <c r="H163" i="1"/>
  <c r="I163" i="1"/>
  <c r="K163" i="1"/>
  <c r="A164" i="1"/>
  <c r="H164" i="1"/>
  <c r="I164" i="1"/>
  <c r="K164" i="1"/>
  <c r="A165" i="1"/>
  <c r="H165" i="1"/>
  <c r="I165" i="1"/>
  <c r="K165" i="1"/>
  <c r="A166" i="1"/>
  <c r="H166" i="1"/>
  <c r="I166" i="1"/>
  <c r="K166" i="1"/>
  <c r="A167" i="1"/>
  <c r="H167" i="1"/>
  <c r="I167" i="1"/>
  <c r="K167" i="1"/>
  <c r="A168" i="1"/>
  <c r="H168" i="1"/>
  <c r="I168" i="1"/>
  <c r="K168" i="1"/>
  <c r="A169" i="1"/>
  <c r="H169" i="1"/>
  <c r="I169" i="1"/>
  <c r="K169" i="1"/>
  <c r="A170" i="1"/>
  <c r="H170" i="1"/>
  <c r="I170" i="1"/>
  <c r="K170" i="1"/>
  <c r="A171" i="1"/>
  <c r="H171" i="1"/>
  <c r="I171" i="1"/>
  <c r="K171" i="1"/>
  <c r="A172" i="1"/>
  <c r="H172" i="1"/>
  <c r="I172" i="1"/>
  <c r="K172" i="1"/>
  <c r="A173" i="1"/>
  <c r="H173" i="1"/>
  <c r="I173" i="1"/>
  <c r="K173" i="1"/>
  <c r="A174" i="1"/>
  <c r="H174" i="1"/>
  <c r="I174" i="1"/>
  <c r="K174" i="1"/>
  <c r="A175" i="1"/>
  <c r="H175" i="1"/>
  <c r="I175" i="1"/>
  <c r="K175" i="1"/>
  <c r="A176" i="1"/>
  <c r="H176" i="1"/>
  <c r="I176" i="1"/>
  <c r="K176" i="1"/>
  <c r="A177" i="1"/>
  <c r="H177" i="1"/>
  <c r="I177" i="1"/>
  <c r="K177" i="1"/>
  <c r="A178" i="1"/>
  <c r="H178" i="1"/>
  <c r="I178" i="1"/>
  <c r="K178" i="1"/>
  <c r="A179" i="1"/>
  <c r="H179" i="1"/>
  <c r="I179" i="1"/>
  <c r="K179" i="1"/>
  <c r="A180" i="1"/>
  <c r="H180" i="1"/>
  <c r="I180" i="1"/>
  <c r="K180" i="1"/>
  <c r="A181" i="1"/>
  <c r="H181" i="1"/>
  <c r="I181" i="1"/>
  <c r="K181" i="1"/>
  <c r="A182" i="1"/>
  <c r="H182" i="1"/>
  <c r="I182" i="1"/>
  <c r="K182" i="1"/>
  <c r="A183" i="1"/>
  <c r="H183" i="1"/>
  <c r="I183" i="1"/>
  <c r="K183" i="1"/>
  <c r="A184" i="1"/>
  <c r="H184" i="1"/>
  <c r="I184" i="1"/>
  <c r="K184" i="1"/>
  <c r="A185" i="1"/>
  <c r="H185" i="1"/>
  <c r="I185" i="1"/>
  <c r="K185" i="1"/>
  <c r="A186" i="1"/>
  <c r="H186" i="1"/>
  <c r="I186" i="1"/>
  <c r="K186" i="1"/>
  <c r="A187" i="1"/>
  <c r="H187" i="1"/>
  <c r="I187" i="1"/>
  <c r="K187" i="1"/>
  <c r="A188" i="1"/>
  <c r="H188" i="1"/>
  <c r="I188" i="1"/>
  <c r="K188" i="1"/>
  <c r="A189" i="1"/>
  <c r="H189" i="1"/>
  <c r="I189" i="1"/>
  <c r="K189" i="1"/>
  <c r="A190" i="1"/>
  <c r="H190" i="1"/>
  <c r="I190" i="1"/>
  <c r="K190" i="1"/>
  <c r="A191" i="1"/>
  <c r="H191" i="1"/>
  <c r="I191" i="1"/>
  <c r="K191" i="1"/>
  <c r="A192" i="1"/>
  <c r="H192" i="1"/>
  <c r="I192" i="1"/>
  <c r="K192" i="1"/>
  <c r="A193" i="1"/>
  <c r="H193" i="1"/>
  <c r="I193" i="1"/>
  <c r="K193" i="1"/>
  <c r="A194" i="1"/>
  <c r="H194" i="1"/>
  <c r="I194" i="1"/>
  <c r="K194" i="1"/>
  <c r="A195" i="1"/>
  <c r="H195" i="1"/>
  <c r="I195" i="1"/>
  <c r="K195" i="1"/>
  <c r="A196" i="1"/>
  <c r="H196" i="1"/>
  <c r="I196" i="1"/>
  <c r="K196" i="1"/>
  <c r="A197" i="1"/>
  <c r="H197" i="1"/>
  <c r="I197" i="1"/>
  <c r="K197" i="1"/>
  <c r="A198" i="1"/>
  <c r="H198" i="1"/>
  <c r="I198" i="1"/>
  <c r="K198" i="1"/>
  <c r="A199" i="1"/>
  <c r="H199" i="1"/>
  <c r="I199" i="1"/>
  <c r="K199" i="1"/>
  <c r="A200" i="1"/>
  <c r="H200" i="1"/>
  <c r="I200" i="1"/>
  <c r="K200" i="1"/>
  <c r="A201" i="1"/>
  <c r="H201" i="1"/>
  <c r="I201" i="1"/>
  <c r="K201" i="1"/>
  <c r="A202" i="1"/>
  <c r="H202" i="1"/>
  <c r="I202" i="1"/>
  <c r="K202" i="1"/>
  <c r="A203" i="1"/>
  <c r="H203" i="1"/>
  <c r="I203" i="1"/>
  <c r="K203" i="1"/>
  <c r="A204" i="1"/>
  <c r="H204" i="1"/>
  <c r="I204" i="1"/>
  <c r="K204" i="1"/>
  <c r="A205" i="1"/>
  <c r="H205" i="1"/>
  <c r="I205" i="1"/>
  <c r="K205" i="1"/>
  <c r="A206" i="1"/>
  <c r="H206" i="1"/>
  <c r="I206" i="1"/>
  <c r="K206" i="1"/>
  <c r="A207" i="1"/>
  <c r="H207" i="1"/>
  <c r="I207" i="1"/>
  <c r="K207" i="1"/>
  <c r="A208" i="1"/>
  <c r="H208" i="1"/>
  <c r="I208" i="1"/>
  <c r="K208" i="1"/>
  <c r="A209" i="1"/>
  <c r="H209" i="1"/>
  <c r="I209" i="1"/>
  <c r="K209" i="1"/>
  <c r="A210" i="1"/>
  <c r="H210" i="1"/>
  <c r="I210" i="1"/>
  <c r="K210" i="1"/>
  <c r="A211" i="1"/>
  <c r="H211" i="1"/>
  <c r="I211" i="1"/>
  <c r="K211" i="1"/>
  <c r="A212" i="1"/>
  <c r="H212" i="1"/>
  <c r="I212" i="1"/>
  <c r="K212" i="1"/>
  <c r="A213" i="1"/>
  <c r="H213" i="1"/>
  <c r="I213" i="1"/>
  <c r="K213" i="1"/>
  <c r="A214" i="1"/>
  <c r="H214" i="1"/>
  <c r="I214" i="1"/>
  <c r="K214" i="1"/>
  <c r="A215" i="1"/>
  <c r="H215" i="1"/>
  <c r="I215" i="1"/>
  <c r="K215" i="1"/>
  <c r="A216" i="1"/>
  <c r="H216" i="1"/>
  <c r="I216" i="1"/>
  <c r="K216" i="1"/>
  <c r="A217" i="1"/>
  <c r="H217" i="1"/>
  <c r="I217" i="1"/>
  <c r="K217" i="1"/>
  <c r="A218" i="1"/>
  <c r="H218" i="1"/>
  <c r="I218" i="1"/>
  <c r="K218" i="1"/>
  <c r="A219" i="1"/>
  <c r="H219" i="1"/>
  <c r="I219" i="1"/>
  <c r="K219" i="1"/>
  <c r="A220" i="1"/>
  <c r="H220" i="1"/>
  <c r="I220" i="1"/>
  <c r="K220" i="1"/>
  <c r="A221" i="1"/>
  <c r="H221" i="1"/>
  <c r="I221" i="1"/>
  <c r="K221" i="1"/>
  <c r="A222" i="1"/>
  <c r="H222" i="1"/>
  <c r="I222" i="1"/>
  <c r="K222" i="1"/>
  <c r="A223" i="1"/>
  <c r="H223" i="1"/>
  <c r="I223" i="1"/>
  <c r="K223" i="1"/>
  <c r="A224" i="1"/>
  <c r="H224" i="1"/>
  <c r="I224" i="1"/>
  <c r="K224" i="1"/>
  <c r="A225" i="1"/>
  <c r="H225" i="1"/>
  <c r="I225" i="1"/>
  <c r="K225" i="1"/>
  <c r="A226" i="1"/>
  <c r="H226" i="1"/>
  <c r="I226" i="1"/>
  <c r="K226" i="1"/>
  <c r="A227" i="1"/>
  <c r="H227" i="1"/>
  <c r="I227" i="1"/>
  <c r="K227" i="1"/>
  <c r="A228" i="1"/>
  <c r="H228" i="1"/>
  <c r="I228" i="1"/>
  <c r="K228" i="1"/>
  <c r="A229" i="1"/>
  <c r="H229" i="1"/>
  <c r="I229" i="1"/>
  <c r="K229" i="1"/>
  <c r="A230" i="1"/>
  <c r="H230" i="1"/>
  <c r="I230" i="1"/>
  <c r="K230" i="1"/>
  <c r="A231" i="1"/>
  <c r="H231" i="1"/>
  <c r="I231" i="1"/>
  <c r="K231" i="1"/>
  <c r="A232" i="1"/>
  <c r="H232" i="1"/>
  <c r="I232" i="1"/>
  <c r="K232" i="1"/>
  <c r="A233" i="1"/>
  <c r="H233" i="1"/>
  <c r="I233" i="1"/>
  <c r="K233" i="1"/>
  <c r="A234" i="1"/>
  <c r="H234" i="1"/>
  <c r="I234" i="1"/>
  <c r="K234" i="1"/>
  <c r="A235" i="1"/>
  <c r="H235" i="1"/>
  <c r="I235" i="1"/>
  <c r="K235" i="1"/>
  <c r="A236" i="1"/>
  <c r="H236" i="1"/>
  <c r="I236" i="1"/>
  <c r="K236" i="1"/>
  <c r="A237" i="1"/>
  <c r="H237" i="1"/>
  <c r="I237" i="1"/>
  <c r="K237" i="1"/>
  <c r="A238" i="1"/>
  <c r="H238" i="1"/>
  <c r="I238" i="1"/>
  <c r="K238" i="1"/>
  <c r="A239" i="1"/>
  <c r="H239" i="1"/>
  <c r="I239" i="1"/>
  <c r="K239" i="1"/>
  <c r="A240" i="1"/>
  <c r="H240" i="1"/>
  <c r="I240" i="1"/>
  <c r="K240" i="1"/>
  <c r="A241" i="1"/>
  <c r="H241" i="1"/>
  <c r="I241" i="1"/>
  <c r="K241" i="1"/>
  <c r="A242" i="1"/>
  <c r="H242" i="1"/>
  <c r="I242" i="1"/>
  <c r="K242" i="1"/>
  <c r="A243" i="1"/>
  <c r="H243" i="1"/>
  <c r="I243" i="1"/>
  <c r="K243" i="1"/>
  <c r="A244" i="1"/>
  <c r="H244" i="1"/>
  <c r="I244" i="1"/>
  <c r="K244" i="1"/>
  <c r="A245" i="1"/>
  <c r="H245" i="1"/>
  <c r="I245" i="1"/>
  <c r="K245" i="1"/>
  <c r="A246" i="1"/>
  <c r="H246" i="1"/>
  <c r="I246" i="1"/>
  <c r="K246" i="1"/>
  <c r="A247" i="1"/>
  <c r="H247" i="1"/>
  <c r="I247" i="1"/>
  <c r="K247" i="1"/>
  <c r="A248" i="1"/>
  <c r="H248" i="1"/>
  <c r="I248" i="1"/>
  <c r="K248" i="1"/>
  <c r="A249" i="1"/>
  <c r="H249" i="1"/>
  <c r="I249" i="1"/>
  <c r="K249" i="1"/>
  <c r="A250" i="1"/>
  <c r="H250" i="1"/>
  <c r="I250" i="1"/>
  <c r="K250" i="1"/>
  <c r="A251" i="1"/>
  <c r="H251" i="1"/>
  <c r="I251" i="1"/>
  <c r="K251" i="1"/>
  <c r="A252" i="1"/>
  <c r="H252" i="1"/>
  <c r="I252" i="1"/>
  <c r="K252" i="1"/>
  <c r="A253" i="1"/>
  <c r="H253" i="1"/>
  <c r="I253" i="1"/>
  <c r="K253" i="1"/>
  <c r="A254" i="1"/>
  <c r="H254" i="1"/>
  <c r="I254" i="1"/>
  <c r="K254" i="1"/>
  <c r="A255" i="1"/>
  <c r="H255" i="1"/>
  <c r="I255" i="1"/>
  <c r="K255" i="1"/>
  <c r="A256" i="1"/>
  <c r="H256" i="1"/>
  <c r="I256" i="1"/>
  <c r="K256" i="1"/>
  <c r="A257" i="1"/>
  <c r="H257" i="1"/>
  <c r="I257" i="1"/>
  <c r="K257" i="1"/>
  <c r="A258" i="1"/>
  <c r="H258" i="1"/>
  <c r="I258" i="1"/>
  <c r="K258" i="1"/>
  <c r="A259" i="1"/>
  <c r="H259" i="1"/>
  <c r="I259" i="1"/>
  <c r="K259" i="1"/>
  <c r="A260" i="1"/>
  <c r="H260" i="1"/>
  <c r="I260" i="1"/>
  <c r="K260" i="1"/>
  <c r="A261" i="1"/>
  <c r="H261" i="1"/>
  <c r="I261" i="1"/>
  <c r="K261" i="1"/>
  <c r="A262" i="1"/>
  <c r="H262" i="1"/>
  <c r="I262" i="1"/>
  <c r="K262" i="1"/>
  <c r="A263" i="1"/>
  <c r="H263" i="1"/>
  <c r="I263" i="1"/>
  <c r="K263" i="1"/>
  <c r="A264" i="1"/>
  <c r="H264" i="1"/>
  <c r="I264" i="1"/>
  <c r="K264" i="1"/>
  <c r="A265" i="1"/>
  <c r="H265" i="1"/>
  <c r="I265" i="1"/>
  <c r="K265" i="1"/>
  <c r="A266" i="1"/>
  <c r="H266" i="1"/>
  <c r="I266" i="1"/>
  <c r="K266" i="1"/>
  <c r="A267" i="1"/>
  <c r="H267" i="1"/>
  <c r="I267" i="1"/>
  <c r="K267" i="1"/>
  <c r="A268" i="1"/>
  <c r="H268" i="1"/>
  <c r="I268" i="1"/>
  <c r="K268" i="1"/>
  <c r="A269" i="1"/>
  <c r="H269" i="1"/>
  <c r="I269" i="1"/>
  <c r="K269" i="1"/>
  <c r="A270" i="1"/>
  <c r="H270" i="1"/>
  <c r="I270" i="1"/>
  <c r="K270" i="1"/>
  <c r="A271" i="1"/>
  <c r="H271" i="1"/>
  <c r="I271" i="1"/>
  <c r="K271" i="1"/>
  <c r="A272" i="1"/>
  <c r="H272" i="1"/>
  <c r="I272" i="1"/>
  <c r="K272" i="1"/>
  <c r="A273" i="1"/>
  <c r="H273" i="1"/>
  <c r="I273" i="1"/>
  <c r="K273" i="1"/>
  <c r="A274" i="1"/>
  <c r="H274" i="1"/>
  <c r="I274" i="1"/>
  <c r="K274" i="1"/>
  <c r="A275" i="1"/>
  <c r="H275" i="1"/>
  <c r="I275" i="1"/>
  <c r="K275" i="1"/>
  <c r="A276" i="1"/>
  <c r="H276" i="1"/>
  <c r="I276" i="1"/>
  <c r="K276" i="1"/>
  <c r="A277" i="1"/>
  <c r="H277" i="1"/>
  <c r="I277" i="1"/>
  <c r="K277" i="1"/>
  <c r="A278" i="1"/>
  <c r="H278" i="1"/>
  <c r="I278" i="1"/>
  <c r="K278" i="1"/>
  <c r="A279" i="1"/>
  <c r="H279" i="1"/>
  <c r="I279" i="1"/>
  <c r="K279" i="1"/>
  <c r="A280" i="1"/>
  <c r="H280" i="1"/>
  <c r="I280" i="1"/>
  <c r="K280" i="1"/>
  <c r="A281" i="1"/>
  <c r="H281" i="1"/>
  <c r="I281" i="1"/>
  <c r="K281" i="1"/>
  <c r="A282" i="1"/>
  <c r="H282" i="1"/>
  <c r="I282" i="1"/>
  <c r="K282" i="1"/>
  <c r="A283" i="1"/>
  <c r="H283" i="1"/>
  <c r="I283" i="1"/>
  <c r="K283" i="1"/>
  <c r="A284" i="1"/>
  <c r="H284" i="1"/>
  <c r="I284" i="1"/>
  <c r="K284" i="1"/>
  <c r="A285" i="1"/>
  <c r="H285" i="1"/>
  <c r="I285" i="1"/>
  <c r="K285" i="1"/>
  <c r="A286" i="1"/>
  <c r="H286" i="1"/>
  <c r="I286" i="1"/>
  <c r="K286" i="1"/>
  <c r="A287" i="1"/>
  <c r="H287" i="1"/>
  <c r="I287" i="1"/>
  <c r="K287" i="1"/>
  <c r="A288" i="1"/>
  <c r="H288" i="1"/>
  <c r="I288" i="1"/>
  <c r="K288" i="1"/>
  <c r="A289" i="1"/>
  <c r="H289" i="1"/>
  <c r="I289" i="1"/>
  <c r="K289" i="1"/>
  <c r="A290" i="1"/>
  <c r="H290" i="1"/>
  <c r="I290" i="1"/>
  <c r="K290" i="1"/>
  <c r="A291" i="1"/>
  <c r="H291" i="1"/>
  <c r="I291" i="1"/>
  <c r="K291" i="1"/>
  <c r="A292" i="1"/>
  <c r="H292" i="1"/>
  <c r="I292" i="1"/>
  <c r="K292" i="1"/>
  <c r="A293" i="1"/>
  <c r="H293" i="1"/>
  <c r="I293" i="1"/>
  <c r="K293" i="1"/>
  <c r="A294" i="1"/>
  <c r="H294" i="1"/>
  <c r="I294" i="1"/>
  <c r="K294" i="1"/>
  <c r="A295" i="1"/>
  <c r="H295" i="1"/>
  <c r="I295" i="1"/>
  <c r="K295" i="1"/>
  <c r="A296" i="1"/>
  <c r="H296" i="1"/>
  <c r="I296" i="1"/>
  <c r="K296" i="1"/>
  <c r="A297" i="1"/>
  <c r="H297" i="1"/>
  <c r="I297" i="1"/>
  <c r="K297" i="1"/>
  <c r="A298" i="1"/>
  <c r="H298" i="1"/>
  <c r="I298" i="1"/>
  <c r="K298" i="1"/>
  <c r="A299" i="1"/>
  <c r="H299" i="1"/>
  <c r="I299" i="1"/>
  <c r="K299" i="1"/>
  <c r="A300" i="1"/>
  <c r="H300" i="1"/>
  <c r="I300" i="1"/>
  <c r="K300" i="1"/>
  <c r="A301" i="1"/>
  <c r="H301" i="1"/>
  <c r="I301" i="1"/>
  <c r="K301" i="1"/>
  <c r="A302" i="1"/>
  <c r="H302" i="1"/>
  <c r="I302" i="1"/>
  <c r="K302" i="1"/>
  <c r="A303" i="1"/>
  <c r="H303" i="1"/>
  <c r="I303" i="1"/>
  <c r="K303" i="1"/>
  <c r="A304" i="1"/>
  <c r="H304" i="1"/>
  <c r="I304" i="1"/>
  <c r="K304" i="1"/>
  <c r="A305" i="1"/>
  <c r="H305" i="1"/>
  <c r="I305" i="1"/>
  <c r="K305" i="1"/>
  <c r="A306" i="1"/>
  <c r="H306" i="1"/>
  <c r="I306" i="1"/>
  <c r="K306" i="1"/>
  <c r="A307" i="1"/>
  <c r="H307" i="1"/>
  <c r="I307" i="1"/>
  <c r="K307" i="1"/>
  <c r="A308" i="1"/>
  <c r="H308" i="1"/>
  <c r="I308" i="1"/>
  <c r="K308" i="1"/>
  <c r="A309" i="1"/>
  <c r="H309" i="1"/>
  <c r="I309" i="1"/>
  <c r="K309" i="1"/>
  <c r="A310" i="1"/>
  <c r="H310" i="1"/>
  <c r="I310" i="1"/>
  <c r="K310" i="1"/>
  <c r="A311" i="1"/>
  <c r="H311" i="1"/>
  <c r="I311" i="1"/>
  <c r="K311" i="1"/>
  <c r="A312" i="1"/>
  <c r="H312" i="1"/>
  <c r="I312" i="1"/>
  <c r="K312" i="1"/>
  <c r="A313" i="1"/>
  <c r="H313" i="1"/>
  <c r="I313" i="1"/>
  <c r="K313" i="1"/>
  <c r="A314" i="1"/>
  <c r="H314" i="1"/>
  <c r="I314" i="1"/>
  <c r="K314" i="1"/>
  <c r="A315" i="1"/>
  <c r="H315" i="1"/>
  <c r="I315" i="1"/>
  <c r="K315" i="1"/>
  <c r="A316" i="1"/>
  <c r="H316" i="1"/>
  <c r="I316" i="1"/>
  <c r="K316" i="1"/>
  <c r="A317" i="1"/>
  <c r="H317" i="1"/>
  <c r="I317" i="1"/>
  <c r="K317" i="1"/>
  <c r="A318" i="1"/>
  <c r="H318" i="1"/>
  <c r="I318" i="1"/>
  <c r="K318" i="1"/>
  <c r="A319" i="1"/>
  <c r="H319" i="1"/>
  <c r="I319" i="1"/>
  <c r="K319" i="1"/>
  <c r="A320" i="1"/>
  <c r="H320" i="1"/>
  <c r="I320" i="1"/>
  <c r="K320" i="1"/>
  <c r="A321" i="1"/>
  <c r="H321" i="1"/>
  <c r="I321" i="1"/>
  <c r="K321" i="1"/>
  <c r="A322" i="1"/>
  <c r="H322" i="1"/>
  <c r="I322" i="1"/>
  <c r="K322" i="1"/>
  <c r="A323" i="1"/>
  <c r="H323" i="1"/>
  <c r="I323" i="1"/>
  <c r="K323" i="1"/>
  <c r="A324" i="1"/>
  <c r="H324" i="1"/>
  <c r="I324" i="1"/>
  <c r="K324" i="1"/>
  <c r="A325" i="1"/>
  <c r="H325" i="1"/>
  <c r="I325" i="1"/>
  <c r="K325" i="1"/>
  <c r="A326" i="1"/>
  <c r="H326" i="1"/>
  <c r="I326" i="1"/>
  <c r="K326" i="1"/>
  <c r="A327" i="1"/>
  <c r="H327" i="1"/>
  <c r="I327" i="1"/>
  <c r="K327" i="1"/>
  <c r="A328" i="1"/>
  <c r="H328" i="1"/>
  <c r="I328" i="1"/>
  <c r="K328" i="1"/>
  <c r="A329" i="1"/>
  <c r="H329" i="1"/>
  <c r="I329" i="1"/>
  <c r="K329" i="1"/>
  <c r="A330" i="1"/>
  <c r="H330" i="1"/>
  <c r="I330" i="1"/>
  <c r="K330" i="1"/>
  <c r="A331" i="1"/>
  <c r="H331" i="1"/>
  <c r="I331" i="1"/>
  <c r="K331" i="1"/>
  <c r="A332" i="1"/>
  <c r="H332" i="1"/>
  <c r="I332" i="1"/>
  <c r="K332" i="1"/>
  <c r="A333" i="1"/>
  <c r="H333" i="1"/>
  <c r="I333" i="1"/>
  <c r="K333" i="1"/>
  <c r="A334" i="1"/>
  <c r="H334" i="1"/>
  <c r="I334" i="1"/>
  <c r="K334" i="1"/>
  <c r="A335" i="1"/>
  <c r="H335" i="1"/>
  <c r="I335" i="1"/>
  <c r="K335" i="1"/>
  <c r="A336" i="1"/>
  <c r="H336" i="1"/>
  <c r="I336" i="1"/>
  <c r="K336" i="1"/>
  <c r="A337" i="1"/>
  <c r="H337" i="1"/>
  <c r="I337" i="1"/>
  <c r="K337" i="1"/>
  <c r="A338" i="1"/>
  <c r="H338" i="1"/>
  <c r="I338" i="1"/>
  <c r="K338" i="1"/>
  <c r="A339" i="1"/>
  <c r="H339" i="1"/>
  <c r="I339" i="1"/>
  <c r="K339" i="1"/>
  <c r="A340" i="1"/>
  <c r="H340" i="1"/>
  <c r="I340" i="1"/>
  <c r="K340" i="1"/>
  <c r="A341" i="1"/>
  <c r="H341" i="1"/>
  <c r="I341" i="1"/>
  <c r="K341" i="1"/>
  <c r="A342" i="1"/>
  <c r="H342" i="1"/>
  <c r="I342" i="1"/>
  <c r="K342" i="1"/>
  <c r="A343" i="1"/>
  <c r="H343" i="1"/>
  <c r="I343" i="1"/>
  <c r="K343" i="1"/>
  <c r="A344" i="1"/>
  <c r="H344" i="1"/>
  <c r="I344" i="1"/>
  <c r="K344" i="1"/>
  <c r="A345" i="1"/>
  <c r="H345" i="1"/>
  <c r="I345" i="1"/>
  <c r="K345" i="1"/>
  <c r="A346" i="1"/>
  <c r="H346" i="1"/>
  <c r="I346" i="1"/>
  <c r="K346" i="1"/>
  <c r="A347" i="1"/>
  <c r="H347" i="1"/>
  <c r="I347" i="1"/>
  <c r="K347" i="1"/>
  <c r="A348" i="1"/>
  <c r="H348" i="1"/>
  <c r="I348" i="1"/>
  <c r="K348" i="1"/>
  <c r="A349" i="1"/>
  <c r="H349" i="1"/>
  <c r="I349" i="1"/>
  <c r="K349" i="1"/>
  <c r="A350" i="1"/>
  <c r="H350" i="1"/>
  <c r="I350" i="1"/>
  <c r="K350" i="1"/>
  <c r="A351" i="1"/>
  <c r="H351" i="1"/>
  <c r="I351" i="1"/>
  <c r="K351" i="1"/>
  <c r="A352" i="1"/>
  <c r="H352" i="1"/>
  <c r="I352" i="1"/>
  <c r="K352" i="1"/>
  <c r="A353" i="1"/>
  <c r="H353" i="1"/>
  <c r="I353" i="1"/>
  <c r="K353" i="1"/>
  <c r="A354" i="1"/>
  <c r="H354" i="1"/>
  <c r="I354" i="1"/>
  <c r="K354" i="1"/>
  <c r="A355" i="1"/>
  <c r="H355" i="1"/>
  <c r="I355" i="1"/>
  <c r="K355" i="1"/>
  <c r="A356" i="1"/>
  <c r="H356" i="1"/>
  <c r="I356" i="1"/>
  <c r="K356" i="1"/>
  <c r="A357" i="1"/>
  <c r="H357" i="1"/>
  <c r="I357" i="1"/>
  <c r="K357" i="1"/>
  <c r="A358" i="1"/>
  <c r="H358" i="1"/>
  <c r="I358" i="1"/>
  <c r="K358" i="1"/>
  <c r="A359" i="1"/>
  <c r="H359" i="1"/>
  <c r="I359" i="1"/>
  <c r="K359" i="1"/>
  <c r="A360" i="1"/>
  <c r="H360" i="1"/>
  <c r="I360" i="1"/>
  <c r="K360" i="1"/>
  <c r="A361" i="1"/>
  <c r="H361" i="1"/>
  <c r="I361" i="1"/>
  <c r="K361" i="1"/>
  <c r="A362" i="1"/>
  <c r="H362" i="1"/>
  <c r="I362" i="1"/>
  <c r="K362" i="1"/>
  <c r="A363" i="1"/>
  <c r="H363" i="1"/>
  <c r="I363" i="1"/>
  <c r="K363" i="1"/>
  <c r="A364" i="1"/>
  <c r="H364" i="1"/>
  <c r="I364" i="1"/>
  <c r="K364" i="1"/>
  <c r="A365" i="1"/>
  <c r="H365" i="1"/>
  <c r="I365" i="1"/>
  <c r="K365" i="1"/>
  <c r="A366" i="1"/>
  <c r="H366" i="1"/>
  <c r="I366" i="1"/>
  <c r="K366" i="1"/>
  <c r="A367" i="1"/>
  <c r="H367" i="1"/>
  <c r="I367" i="1"/>
  <c r="K367" i="1"/>
  <c r="A368" i="1"/>
  <c r="H368" i="1"/>
  <c r="I368" i="1"/>
  <c r="K368" i="1"/>
  <c r="A369" i="1"/>
  <c r="H369" i="1"/>
  <c r="I369" i="1"/>
  <c r="K369" i="1"/>
  <c r="A370" i="1"/>
  <c r="H370" i="1"/>
  <c r="I370" i="1"/>
  <c r="K370" i="1"/>
  <c r="A371" i="1"/>
  <c r="H371" i="1"/>
  <c r="I371" i="1"/>
  <c r="K371" i="1"/>
  <c r="A372" i="1"/>
  <c r="H372" i="1"/>
  <c r="I372" i="1"/>
  <c r="K372" i="1"/>
  <c r="A373" i="1"/>
  <c r="H373" i="1"/>
  <c r="I373" i="1"/>
  <c r="K373" i="1"/>
  <c r="A374" i="1"/>
  <c r="H374" i="1"/>
  <c r="I374" i="1"/>
  <c r="K374" i="1"/>
  <c r="A375" i="1"/>
  <c r="H375" i="1"/>
  <c r="I375" i="1"/>
  <c r="K375" i="1"/>
  <c r="A376" i="1"/>
  <c r="H376" i="1"/>
  <c r="I376" i="1"/>
  <c r="K376" i="1"/>
  <c r="A377" i="1"/>
  <c r="H377" i="1"/>
  <c r="I377" i="1"/>
  <c r="K377" i="1"/>
  <c r="A378" i="1"/>
  <c r="H378" i="1"/>
  <c r="I378" i="1"/>
  <c r="K378" i="1"/>
  <c r="A379" i="1"/>
  <c r="H379" i="1"/>
  <c r="I379" i="1"/>
  <c r="K379" i="1"/>
  <c r="A380" i="1"/>
  <c r="H380" i="1"/>
  <c r="I380" i="1"/>
  <c r="K380" i="1"/>
  <c r="A381" i="1"/>
  <c r="H381" i="1"/>
  <c r="I381" i="1"/>
  <c r="K381" i="1"/>
  <c r="A382" i="1"/>
  <c r="H382" i="1"/>
  <c r="I382" i="1"/>
  <c r="K382" i="1"/>
  <c r="A383" i="1"/>
  <c r="H383" i="1"/>
  <c r="I383" i="1"/>
  <c r="K383" i="1"/>
  <c r="A384" i="1"/>
  <c r="H384" i="1"/>
  <c r="I384" i="1"/>
  <c r="K384" i="1"/>
  <c r="A385" i="1"/>
  <c r="H385" i="1"/>
  <c r="I385" i="1"/>
  <c r="K385" i="1"/>
  <c r="A386" i="1"/>
  <c r="H386" i="1"/>
  <c r="I386" i="1"/>
  <c r="K386" i="1"/>
  <c r="A387" i="1"/>
  <c r="H387" i="1"/>
  <c r="I387" i="1"/>
  <c r="K387" i="1"/>
  <c r="A388" i="1"/>
  <c r="H388" i="1"/>
  <c r="I388" i="1"/>
  <c r="K388" i="1"/>
  <c r="A389" i="1"/>
  <c r="H389" i="1"/>
  <c r="I389" i="1"/>
  <c r="K389" i="1"/>
  <c r="A390" i="1"/>
  <c r="H390" i="1"/>
  <c r="I390" i="1"/>
  <c r="K390" i="1"/>
  <c r="A391" i="1"/>
  <c r="H391" i="1"/>
  <c r="I391" i="1"/>
  <c r="K391" i="1"/>
  <c r="A392" i="1"/>
  <c r="H392" i="1"/>
  <c r="I392" i="1"/>
  <c r="K392" i="1"/>
  <c r="A393" i="1"/>
  <c r="H393" i="1"/>
  <c r="I393" i="1"/>
  <c r="K393" i="1"/>
  <c r="A394" i="1"/>
  <c r="H394" i="1"/>
  <c r="I394" i="1"/>
  <c r="K394" i="1"/>
  <c r="A395" i="1"/>
  <c r="H395" i="1"/>
  <c r="I395" i="1"/>
  <c r="K395" i="1"/>
  <c r="A396" i="1"/>
  <c r="H396" i="1"/>
  <c r="I396" i="1"/>
  <c r="K396" i="1"/>
  <c r="A397" i="1"/>
  <c r="H397" i="1"/>
  <c r="I397" i="1"/>
  <c r="K397" i="1"/>
  <c r="A398" i="1"/>
  <c r="H398" i="1"/>
  <c r="I398" i="1"/>
  <c r="K398" i="1"/>
  <c r="A399" i="1"/>
  <c r="H399" i="1"/>
  <c r="I399" i="1"/>
  <c r="K399" i="1"/>
  <c r="A400" i="1"/>
  <c r="H400" i="1"/>
  <c r="I400" i="1"/>
  <c r="K400" i="1"/>
  <c r="A401" i="1"/>
  <c r="H401" i="1"/>
  <c r="I401" i="1"/>
  <c r="K401" i="1"/>
  <c r="A402" i="1"/>
  <c r="H402" i="1"/>
  <c r="I402" i="1"/>
  <c r="K402" i="1"/>
  <c r="A403" i="1"/>
  <c r="H403" i="1"/>
  <c r="I403" i="1"/>
  <c r="K403" i="1"/>
  <c r="A404" i="1"/>
  <c r="H404" i="1"/>
  <c r="I404" i="1"/>
  <c r="K404" i="1"/>
  <c r="A405" i="1"/>
  <c r="H405" i="1"/>
  <c r="I405" i="1"/>
  <c r="K405" i="1"/>
  <c r="A406" i="1"/>
  <c r="H406" i="1"/>
  <c r="I406" i="1"/>
  <c r="K406" i="1"/>
  <c r="A407" i="1"/>
  <c r="H407" i="1"/>
  <c r="I407" i="1"/>
  <c r="K407" i="1"/>
  <c r="A408" i="1"/>
  <c r="H408" i="1"/>
  <c r="I408" i="1"/>
  <c r="K408" i="1"/>
  <c r="A409" i="1"/>
  <c r="H409" i="1"/>
  <c r="I409" i="1"/>
  <c r="K409" i="1"/>
  <c r="A410" i="1"/>
  <c r="H410" i="1"/>
  <c r="I410" i="1"/>
  <c r="K410" i="1"/>
  <c r="A411" i="1"/>
  <c r="H411" i="1"/>
  <c r="I411" i="1"/>
  <c r="K411" i="1"/>
  <c r="A412" i="1"/>
  <c r="H412" i="1"/>
  <c r="I412" i="1"/>
  <c r="K412" i="1"/>
  <c r="A413" i="1"/>
  <c r="H413" i="1"/>
  <c r="I413" i="1"/>
  <c r="K413" i="1"/>
  <c r="A414" i="1"/>
  <c r="H414" i="1"/>
  <c r="I414" i="1"/>
  <c r="K414" i="1"/>
  <c r="A415" i="1"/>
  <c r="H415" i="1"/>
  <c r="I415" i="1"/>
  <c r="K415" i="1"/>
  <c r="A416" i="1"/>
  <c r="H416" i="1"/>
  <c r="I416" i="1"/>
  <c r="K416" i="1"/>
  <c r="A417" i="1"/>
  <c r="H417" i="1"/>
  <c r="I417" i="1"/>
  <c r="K417" i="1"/>
  <c r="A418" i="1"/>
  <c r="H418" i="1"/>
  <c r="I418" i="1"/>
  <c r="K418" i="1"/>
  <c r="A419" i="1"/>
  <c r="H419" i="1"/>
  <c r="I419" i="1"/>
  <c r="K419" i="1"/>
  <c r="A420" i="1"/>
  <c r="H420" i="1"/>
  <c r="I420" i="1"/>
  <c r="K420" i="1"/>
  <c r="A421" i="1"/>
  <c r="H421" i="1"/>
  <c r="I421" i="1"/>
  <c r="K421" i="1"/>
  <c r="A422" i="1"/>
  <c r="H422" i="1"/>
  <c r="I422" i="1"/>
  <c r="K422" i="1"/>
  <c r="A423" i="1"/>
  <c r="H423" i="1"/>
  <c r="I423" i="1"/>
  <c r="K423" i="1"/>
  <c r="A424" i="1"/>
  <c r="H424" i="1"/>
  <c r="I424" i="1"/>
  <c r="K424" i="1"/>
  <c r="A425" i="1"/>
  <c r="H425" i="1"/>
  <c r="I425" i="1"/>
  <c r="K425" i="1"/>
  <c r="A426" i="1"/>
  <c r="H426" i="1"/>
  <c r="I426" i="1"/>
  <c r="K426" i="1"/>
  <c r="A427" i="1"/>
  <c r="H427" i="1"/>
  <c r="I427" i="1"/>
  <c r="K427" i="1"/>
  <c r="A428" i="1"/>
  <c r="H428" i="1"/>
  <c r="I428" i="1"/>
  <c r="K428" i="1"/>
  <c r="A429" i="1"/>
  <c r="H429" i="1"/>
  <c r="I429" i="1"/>
  <c r="K429" i="1"/>
  <c r="A430" i="1"/>
  <c r="H430" i="1"/>
  <c r="I430" i="1"/>
  <c r="K430" i="1"/>
  <c r="A431" i="1"/>
  <c r="H431" i="1"/>
  <c r="I431" i="1"/>
  <c r="K431" i="1"/>
  <c r="A432" i="1"/>
  <c r="H432" i="1"/>
  <c r="I432" i="1"/>
  <c r="K432" i="1"/>
  <c r="A433" i="1"/>
  <c r="H433" i="1"/>
  <c r="I433" i="1"/>
  <c r="K433" i="1"/>
  <c r="A434" i="1"/>
  <c r="H434" i="1"/>
  <c r="I434" i="1"/>
  <c r="K434" i="1"/>
  <c r="A435" i="1"/>
  <c r="H435" i="1"/>
  <c r="I435" i="1"/>
  <c r="K435" i="1"/>
  <c r="A436" i="1"/>
  <c r="H436" i="1"/>
  <c r="I436" i="1"/>
  <c r="K436" i="1"/>
  <c r="A437" i="1"/>
  <c r="H437" i="1"/>
  <c r="I437" i="1"/>
  <c r="K437" i="1"/>
  <c r="A438" i="1"/>
  <c r="H438" i="1"/>
  <c r="I438" i="1"/>
  <c r="K438" i="1"/>
  <c r="A439" i="1"/>
  <c r="H439" i="1"/>
  <c r="I439" i="1"/>
  <c r="K439" i="1"/>
  <c r="A440" i="1"/>
  <c r="H440" i="1"/>
  <c r="I440" i="1"/>
  <c r="K440" i="1"/>
  <c r="A441" i="1"/>
  <c r="H441" i="1"/>
  <c r="I441" i="1"/>
  <c r="K441" i="1"/>
  <c r="A442" i="1"/>
  <c r="H442" i="1"/>
  <c r="I442" i="1"/>
  <c r="K442" i="1"/>
  <c r="A443" i="1"/>
  <c r="H443" i="1"/>
  <c r="I443" i="1"/>
  <c r="K443" i="1"/>
  <c r="A444" i="1"/>
  <c r="H444" i="1"/>
  <c r="I444" i="1"/>
  <c r="K444" i="1"/>
  <c r="A445" i="1"/>
  <c r="H445" i="1"/>
  <c r="I445" i="1"/>
  <c r="K445" i="1"/>
  <c r="A446" i="1"/>
  <c r="H446" i="1"/>
  <c r="I446" i="1"/>
  <c r="K446" i="1"/>
  <c r="A447" i="1"/>
  <c r="H447" i="1"/>
  <c r="I447" i="1"/>
  <c r="K447" i="1"/>
  <c r="A448" i="1"/>
  <c r="H448" i="1"/>
  <c r="I448" i="1"/>
  <c r="K448" i="1"/>
  <c r="A449" i="1"/>
  <c r="H449" i="1"/>
  <c r="I449" i="1"/>
  <c r="K449" i="1"/>
  <c r="A450" i="1"/>
  <c r="H450" i="1"/>
  <c r="I450" i="1"/>
  <c r="K450" i="1"/>
  <c r="A451" i="1"/>
  <c r="H451" i="1"/>
  <c r="I451" i="1"/>
  <c r="K451" i="1"/>
  <c r="A452" i="1"/>
  <c r="H452" i="1"/>
  <c r="I452" i="1"/>
  <c r="K452" i="1"/>
  <c r="A453" i="1"/>
  <c r="H453" i="1"/>
  <c r="I453" i="1"/>
  <c r="K453" i="1"/>
  <c r="A454" i="1"/>
  <c r="H454" i="1"/>
  <c r="I454" i="1"/>
  <c r="K454" i="1"/>
  <c r="A455" i="1"/>
  <c r="H455" i="1"/>
  <c r="I455" i="1"/>
  <c r="K455" i="1"/>
  <c r="A456" i="1"/>
  <c r="H456" i="1"/>
  <c r="I456" i="1"/>
  <c r="K456" i="1"/>
  <c r="A457" i="1"/>
  <c r="H457" i="1"/>
  <c r="I457" i="1"/>
  <c r="K457" i="1"/>
  <c r="A458" i="1"/>
  <c r="H458" i="1"/>
  <c r="I458" i="1"/>
  <c r="K458" i="1"/>
  <c r="A459" i="1"/>
  <c r="H459" i="1"/>
  <c r="I459" i="1"/>
  <c r="K459" i="1"/>
  <c r="A460" i="1"/>
  <c r="H460" i="1"/>
  <c r="I460" i="1"/>
  <c r="K460" i="1"/>
  <c r="A461" i="1"/>
  <c r="H461" i="1"/>
  <c r="I461" i="1"/>
  <c r="K461" i="1"/>
  <c r="A462" i="1"/>
  <c r="H462" i="1"/>
  <c r="I462" i="1"/>
  <c r="K462" i="1"/>
  <c r="A463" i="1"/>
  <c r="H463" i="1"/>
  <c r="I463" i="1"/>
  <c r="K463" i="1"/>
  <c r="A464" i="1"/>
  <c r="H464" i="1"/>
  <c r="I464" i="1"/>
  <c r="K464" i="1"/>
  <c r="A465" i="1"/>
  <c r="H465" i="1"/>
  <c r="I465" i="1"/>
  <c r="K465" i="1"/>
  <c r="A466" i="1"/>
  <c r="H466" i="1"/>
  <c r="I466" i="1"/>
  <c r="K466" i="1"/>
  <c r="A467" i="1"/>
  <c r="H467" i="1"/>
  <c r="I467" i="1"/>
  <c r="K467" i="1"/>
  <c r="A468" i="1"/>
  <c r="H468" i="1"/>
  <c r="I468" i="1"/>
  <c r="K468" i="1"/>
  <c r="A469" i="1"/>
  <c r="H469" i="1"/>
  <c r="I469" i="1"/>
  <c r="K469" i="1"/>
  <c r="A470" i="1"/>
  <c r="H470" i="1"/>
  <c r="I470" i="1"/>
  <c r="K470" i="1"/>
  <c r="A471" i="1"/>
  <c r="H471" i="1"/>
  <c r="I471" i="1"/>
  <c r="K471" i="1"/>
  <c r="A472" i="1"/>
  <c r="H472" i="1"/>
  <c r="I472" i="1"/>
  <c r="K472" i="1"/>
  <c r="A473" i="1"/>
  <c r="H473" i="1"/>
  <c r="I473" i="1"/>
  <c r="K473" i="1"/>
  <c r="A474" i="1"/>
  <c r="H474" i="1"/>
  <c r="I474" i="1"/>
  <c r="K474" i="1"/>
  <c r="A475" i="1"/>
  <c r="H475" i="1"/>
  <c r="I475" i="1"/>
  <c r="K475" i="1"/>
  <c r="A476" i="1"/>
  <c r="H476" i="1"/>
  <c r="I476" i="1"/>
  <c r="K476" i="1"/>
  <c r="A477" i="1"/>
  <c r="H477" i="1"/>
  <c r="I477" i="1"/>
  <c r="K477" i="1"/>
  <c r="A478" i="1"/>
  <c r="H478" i="1"/>
  <c r="I478" i="1"/>
  <c r="K478" i="1"/>
  <c r="A479" i="1"/>
  <c r="H479" i="1"/>
  <c r="I479" i="1"/>
  <c r="K479" i="1"/>
  <c r="A480" i="1"/>
  <c r="H480" i="1"/>
  <c r="I480" i="1"/>
  <c r="K480" i="1"/>
  <c r="A481" i="1"/>
  <c r="H481" i="1"/>
  <c r="I481" i="1"/>
  <c r="K481" i="1"/>
  <c r="A482" i="1"/>
  <c r="H482" i="1"/>
  <c r="I482" i="1"/>
  <c r="K482" i="1"/>
  <c r="A483" i="1"/>
  <c r="H483" i="1"/>
  <c r="I483" i="1"/>
  <c r="K483" i="1"/>
  <c r="A484" i="1"/>
  <c r="H484" i="1"/>
  <c r="I484" i="1"/>
  <c r="K484" i="1"/>
  <c r="A485" i="1"/>
  <c r="H485" i="1"/>
  <c r="I485" i="1"/>
  <c r="K485" i="1"/>
  <c r="A486" i="1"/>
  <c r="H486" i="1"/>
  <c r="I486" i="1"/>
  <c r="K486" i="1"/>
  <c r="A487" i="1"/>
  <c r="H487" i="1"/>
  <c r="I487" i="1"/>
  <c r="K487" i="1"/>
  <c r="A488" i="1"/>
  <c r="H488" i="1"/>
  <c r="I488" i="1"/>
  <c r="K488" i="1"/>
  <c r="A489" i="1"/>
  <c r="H489" i="1"/>
  <c r="I489" i="1"/>
  <c r="K489" i="1"/>
  <c r="A490" i="1"/>
  <c r="H490" i="1"/>
  <c r="I490" i="1"/>
  <c r="K490" i="1"/>
  <c r="A491" i="1"/>
  <c r="H491" i="1"/>
  <c r="I491" i="1"/>
  <c r="K491" i="1"/>
  <c r="A492" i="1"/>
  <c r="H492" i="1"/>
  <c r="I492" i="1"/>
  <c r="K492" i="1"/>
  <c r="A493" i="1"/>
  <c r="H493" i="1"/>
  <c r="I493" i="1"/>
  <c r="K493" i="1"/>
  <c r="A494" i="1"/>
  <c r="H494" i="1"/>
  <c r="I494" i="1"/>
  <c r="K494" i="1"/>
  <c r="A495" i="1"/>
  <c r="H495" i="1"/>
  <c r="I495" i="1"/>
  <c r="K495" i="1"/>
  <c r="A496" i="1"/>
  <c r="H496" i="1"/>
  <c r="I496" i="1"/>
  <c r="K496" i="1"/>
  <c r="A497" i="1"/>
  <c r="H497" i="1"/>
  <c r="I497" i="1"/>
  <c r="K497" i="1"/>
  <c r="A498" i="1"/>
  <c r="H498" i="1"/>
  <c r="I498" i="1"/>
  <c r="K498" i="1"/>
  <c r="A499" i="1"/>
  <c r="H499" i="1"/>
  <c r="I499" i="1"/>
  <c r="K499" i="1"/>
  <c r="A500" i="1"/>
  <c r="H500" i="1"/>
  <c r="I500" i="1"/>
  <c r="K500" i="1"/>
  <c r="A501" i="1"/>
  <c r="H501" i="1"/>
  <c r="I501" i="1"/>
  <c r="K501" i="1"/>
  <c r="A502" i="1"/>
  <c r="H502" i="1"/>
  <c r="I502" i="1"/>
  <c r="K502" i="1"/>
  <c r="A503" i="1"/>
  <c r="H503" i="1"/>
  <c r="I503" i="1"/>
  <c r="K503" i="1"/>
  <c r="A504" i="1"/>
  <c r="H504" i="1"/>
  <c r="I504" i="1"/>
  <c r="K504" i="1"/>
  <c r="A505" i="1"/>
  <c r="H505" i="1"/>
  <c r="I505" i="1"/>
  <c r="K505" i="1"/>
  <c r="A506" i="1"/>
  <c r="H506" i="1"/>
  <c r="I506" i="1"/>
  <c r="K506" i="1"/>
  <c r="A507" i="1"/>
  <c r="H507" i="1"/>
  <c r="I507" i="1"/>
  <c r="K507" i="1"/>
  <c r="A508" i="1"/>
  <c r="H508" i="1"/>
  <c r="I508" i="1"/>
  <c r="K508" i="1"/>
  <c r="A509" i="1"/>
  <c r="H509" i="1"/>
  <c r="I509" i="1"/>
  <c r="K509" i="1"/>
  <c r="A510" i="1"/>
  <c r="H510" i="1"/>
  <c r="I510" i="1"/>
  <c r="K510" i="1"/>
  <c r="A511" i="1"/>
  <c r="H511" i="1"/>
  <c r="I511" i="1"/>
  <c r="K511" i="1"/>
  <c r="A512" i="1"/>
  <c r="H512" i="1"/>
  <c r="I512" i="1"/>
  <c r="K512" i="1"/>
  <c r="A513" i="1"/>
  <c r="H513" i="1"/>
  <c r="I513" i="1"/>
  <c r="K513" i="1"/>
  <c r="A514" i="1"/>
  <c r="H514" i="1"/>
  <c r="I514" i="1"/>
  <c r="K514" i="1"/>
  <c r="A515" i="1"/>
  <c r="H515" i="1"/>
  <c r="I515" i="1"/>
  <c r="K515" i="1"/>
  <c r="A516" i="1"/>
  <c r="H516" i="1"/>
  <c r="I516" i="1"/>
  <c r="K516" i="1"/>
  <c r="A517" i="1"/>
  <c r="H517" i="1"/>
  <c r="I517" i="1"/>
  <c r="K517" i="1"/>
  <c r="A518" i="1"/>
  <c r="H518" i="1"/>
  <c r="I518" i="1"/>
  <c r="K518" i="1"/>
  <c r="A519" i="1"/>
  <c r="H519" i="1"/>
  <c r="I519" i="1"/>
  <c r="K519" i="1"/>
  <c r="A520" i="1"/>
  <c r="H520" i="1"/>
  <c r="I520" i="1"/>
  <c r="K520" i="1"/>
  <c r="A521" i="1"/>
  <c r="H521" i="1"/>
  <c r="I521" i="1"/>
  <c r="K521" i="1"/>
  <c r="A522" i="1"/>
  <c r="H522" i="1"/>
  <c r="I522" i="1"/>
  <c r="K522" i="1"/>
  <c r="A523" i="1"/>
  <c r="H523" i="1"/>
  <c r="I523" i="1"/>
  <c r="K523" i="1"/>
  <c r="A524" i="1"/>
  <c r="H524" i="1"/>
  <c r="I524" i="1"/>
  <c r="K524" i="1"/>
  <c r="A525" i="1"/>
  <c r="H525" i="1"/>
  <c r="I525" i="1"/>
  <c r="K525" i="1"/>
  <c r="A526" i="1"/>
  <c r="H526" i="1"/>
  <c r="I526" i="1"/>
  <c r="K526" i="1"/>
  <c r="A527" i="1"/>
  <c r="H527" i="1"/>
  <c r="I527" i="1"/>
  <c r="K527" i="1"/>
  <c r="A528" i="1"/>
  <c r="H528" i="1"/>
  <c r="I528" i="1"/>
  <c r="K528" i="1"/>
  <c r="A529" i="1"/>
  <c r="H529" i="1"/>
  <c r="I529" i="1"/>
  <c r="K529" i="1"/>
  <c r="A530" i="1"/>
  <c r="H530" i="1"/>
  <c r="I530" i="1"/>
  <c r="K530" i="1"/>
  <c r="A531" i="1"/>
  <c r="H531" i="1"/>
  <c r="I531" i="1"/>
  <c r="K531" i="1"/>
  <c r="A532" i="1"/>
  <c r="H532" i="1"/>
  <c r="I532" i="1"/>
  <c r="K532" i="1"/>
  <c r="A533" i="1"/>
  <c r="H533" i="1"/>
  <c r="I533" i="1"/>
  <c r="K533" i="1"/>
  <c r="A534" i="1"/>
  <c r="H534" i="1"/>
  <c r="I534" i="1"/>
  <c r="K534" i="1"/>
  <c r="A535" i="1"/>
  <c r="H535" i="1"/>
  <c r="I535" i="1"/>
  <c r="K535" i="1"/>
  <c r="A536" i="1"/>
  <c r="H536" i="1"/>
  <c r="I536" i="1"/>
  <c r="K536" i="1"/>
  <c r="A537" i="1"/>
  <c r="H537" i="1"/>
  <c r="I537" i="1"/>
  <c r="K537" i="1"/>
  <c r="A538" i="1"/>
  <c r="H538" i="1"/>
  <c r="I538" i="1"/>
  <c r="K538" i="1"/>
  <c r="A539" i="1"/>
  <c r="H539" i="1"/>
  <c r="I539" i="1"/>
  <c r="K539" i="1"/>
  <c r="A540" i="1"/>
  <c r="H540" i="1"/>
  <c r="I540" i="1"/>
  <c r="K540" i="1"/>
  <c r="A541" i="1"/>
  <c r="H541" i="1"/>
  <c r="I541" i="1"/>
  <c r="K541" i="1"/>
  <c r="A542" i="1"/>
  <c r="H542" i="1"/>
  <c r="I542" i="1"/>
  <c r="K542" i="1"/>
  <c r="A543" i="1"/>
  <c r="H543" i="1"/>
  <c r="I543" i="1"/>
  <c r="K543" i="1"/>
  <c r="A544" i="1"/>
  <c r="H544" i="1"/>
  <c r="I544" i="1"/>
  <c r="K544" i="1"/>
  <c r="A545" i="1"/>
  <c r="H545" i="1"/>
  <c r="I545" i="1"/>
  <c r="K545" i="1"/>
  <c r="A546" i="1"/>
  <c r="H546" i="1"/>
  <c r="I546" i="1"/>
  <c r="K546" i="1"/>
  <c r="A547" i="1"/>
  <c r="H547" i="1"/>
  <c r="I547" i="1"/>
  <c r="K547" i="1"/>
  <c r="A548" i="1"/>
  <c r="H548" i="1"/>
  <c r="I548" i="1"/>
  <c r="K548" i="1"/>
  <c r="A549" i="1"/>
  <c r="H549" i="1"/>
  <c r="I549" i="1"/>
  <c r="K549" i="1"/>
  <c r="A550" i="1"/>
  <c r="H550" i="1"/>
  <c r="I550" i="1"/>
  <c r="K550" i="1"/>
  <c r="A551" i="1"/>
  <c r="H551" i="1"/>
  <c r="I551" i="1"/>
  <c r="K551" i="1"/>
  <c r="A552" i="1"/>
  <c r="H552" i="1"/>
  <c r="I552" i="1"/>
  <c r="K552" i="1"/>
  <c r="A553" i="1"/>
  <c r="H553" i="1"/>
  <c r="I553" i="1"/>
  <c r="K553" i="1"/>
  <c r="A554" i="1"/>
  <c r="H554" i="1"/>
  <c r="I554" i="1"/>
  <c r="K554" i="1"/>
  <c r="A555" i="1"/>
  <c r="H555" i="1"/>
  <c r="I555" i="1"/>
  <c r="K555" i="1"/>
  <c r="A556" i="1"/>
  <c r="H556" i="1"/>
  <c r="I556" i="1"/>
  <c r="K556" i="1"/>
  <c r="A557" i="1"/>
  <c r="H557" i="1"/>
  <c r="I557" i="1"/>
  <c r="K557" i="1"/>
  <c r="A558" i="1"/>
  <c r="H558" i="1"/>
  <c r="I558" i="1"/>
  <c r="K558" i="1"/>
  <c r="A559" i="1"/>
  <c r="H559" i="1"/>
  <c r="I559" i="1"/>
  <c r="K559" i="1"/>
  <c r="A560" i="1"/>
  <c r="H560" i="1"/>
  <c r="I560" i="1"/>
  <c r="K560" i="1"/>
  <c r="A561" i="1"/>
  <c r="H561" i="1"/>
  <c r="I561" i="1"/>
  <c r="K561" i="1"/>
  <c r="A562" i="1"/>
  <c r="H562" i="1"/>
  <c r="I562" i="1"/>
  <c r="K562" i="1"/>
  <c r="A563" i="1"/>
  <c r="H563" i="1"/>
  <c r="I563" i="1"/>
  <c r="K563" i="1"/>
  <c r="A564" i="1"/>
  <c r="H564" i="1"/>
  <c r="I564" i="1"/>
  <c r="K564" i="1"/>
  <c r="A565" i="1"/>
  <c r="H565" i="1"/>
  <c r="I565" i="1"/>
  <c r="K565" i="1"/>
  <c r="A566" i="1"/>
  <c r="H566" i="1"/>
  <c r="I566" i="1"/>
  <c r="K566" i="1"/>
  <c r="A567" i="1"/>
  <c r="H567" i="1"/>
  <c r="I567" i="1"/>
  <c r="K567" i="1"/>
  <c r="A568" i="1"/>
  <c r="H568" i="1"/>
  <c r="I568" i="1"/>
  <c r="K568" i="1"/>
  <c r="A569" i="1"/>
  <c r="H569" i="1"/>
  <c r="I569" i="1"/>
  <c r="K569" i="1"/>
  <c r="A570" i="1"/>
  <c r="H570" i="1"/>
  <c r="I570" i="1"/>
  <c r="K570" i="1"/>
  <c r="A571" i="1"/>
  <c r="H571" i="1"/>
  <c r="I571" i="1"/>
  <c r="K571" i="1"/>
  <c r="A572" i="1"/>
  <c r="H572" i="1"/>
  <c r="I572" i="1"/>
  <c r="K572" i="1"/>
  <c r="A573" i="1"/>
  <c r="H573" i="1"/>
  <c r="I573" i="1"/>
  <c r="K573" i="1"/>
  <c r="A574" i="1"/>
  <c r="H574" i="1"/>
  <c r="I574" i="1"/>
  <c r="K574" i="1"/>
  <c r="A575" i="1"/>
  <c r="H575" i="1"/>
  <c r="I575" i="1"/>
  <c r="K575" i="1"/>
  <c r="A576" i="1"/>
  <c r="H576" i="1"/>
  <c r="I576" i="1"/>
  <c r="K576" i="1"/>
  <c r="A577" i="1"/>
  <c r="H577" i="1"/>
  <c r="I577" i="1"/>
  <c r="K577" i="1"/>
  <c r="A578" i="1"/>
  <c r="H578" i="1"/>
  <c r="I578" i="1"/>
  <c r="K578" i="1"/>
  <c r="A579" i="1"/>
  <c r="H579" i="1"/>
  <c r="I579" i="1"/>
  <c r="K579" i="1"/>
  <c r="A580" i="1"/>
  <c r="H580" i="1"/>
  <c r="I580" i="1"/>
  <c r="K580" i="1"/>
  <c r="A581" i="1"/>
  <c r="H581" i="1"/>
  <c r="I581" i="1"/>
  <c r="K581" i="1"/>
  <c r="A582" i="1"/>
  <c r="H582" i="1"/>
  <c r="I582" i="1"/>
  <c r="K582" i="1"/>
  <c r="A583" i="1"/>
  <c r="H583" i="1"/>
  <c r="I583" i="1"/>
  <c r="K583" i="1"/>
  <c r="A584" i="1"/>
  <c r="H584" i="1"/>
  <c r="I584" i="1"/>
  <c r="K584" i="1"/>
  <c r="A585" i="1"/>
  <c r="H585" i="1"/>
  <c r="I585" i="1"/>
  <c r="K585" i="1"/>
  <c r="A586" i="1"/>
  <c r="H586" i="1"/>
  <c r="I586" i="1"/>
  <c r="K586" i="1"/>
  <c r="A587" i="1"/>
  <c r="H587" i="1"/>
  <c r="I587" i="1"/>
  <c r="K587" i="1"/>
  <c r="A588" i="1"/>
  <c r="H588" i="1"/>
  <c r="I588" i="1"/>
  <c r="K588" i="1"/>
  <c r="A589" i="1"/>
  <c r="H589" i="1"/>
  <c r="I589" i="1"/>
  <c r="K589" i="1"/>
  <c r="A590" i="1"/>
  <c r="H590" i="1"/>
  <c r="I590" i="1"/>
  <c r="K590" i="1"/>
  <c r="A591" i="1"/>
  <c r="H591" i="1"/>
  <c r="I591" i="1"/>
  <c r="K591" i="1"/>
  <c r="A592" i="1"/>
  <c r="H592" i="1"/>
  <c r="I592" i="1"/>
  <c r="K592" i="1"/>
  <c r="A593" i="1"/>
  <c r="H593" i="1"/>
  <c r="I593" i="1"/>
  <c r="K593" i="1"/>
  <c r="A594" i="1"/>
  <c r="H594" i="1"/>
  <c r="I594" i="1"/>
  <c r="K594" i="1"/>
  <c r="A595" i="1"/>
  <c r="H595" i="1"/>
  <c r="I595" i="1"/>
  <c r="K595" i="1"/>
  <c r="A596" i="1"/>
  <c r="H596" i="1"/>
  <c r="I596" i="1"/>
  <c r="K596" i="1"/>
  <c r="A597" i="1"/>
  <c r="H597" i="1"/>
  <c r="I597" i="1"/>
  <c r="K597" i="1"/>
  <c r="A598" i="1"/>
  <c r="H598" i="1"/>
  <c r="I598" i="1"/>
  <c r="K598" i="1"/>
  <c r="A599" i="1"/>
  <c r="H599" i="1"/>
  <c r="I599" i="1"/>
  <c r="K599" i="1"/>
  <c r="A600" i="1"/>
  <c r="H600" i="1"/>
  <c r="I600" i="1"/>
  <c r="K600" i="1"/>
  <c r="A601" i="1"/>
  <c r="H601" i="1"/>
  <c r="I601" i="1"/>
  <c r="K601" i="1"/>
  <c r="A602" i="1"/>
  <c r="H602" i="1"/>
  <c r="I602" i="1"/>
  <c r="K602" i="1"/>
  <c r="A603" i="1"/>
  <c r="H603" i="1"/>
  <c r="I603" i="1"/>
  <c r="K603" i="1"/>
  <c r="A604" i="1"/>
  <c r="H604" i="1"/>
  <c r="I604" i="1"/>
  <c r="K604" i="1"/>
  <c r="A605" i="1"/>
  <c r="H605" i="1"/>
  <c r="I605" i="1"/>
  <c r="K605" i="1"/>
  <c r="A606" i="1"/>
  <c r="H606" i="1"/>
  <c r="I606" i="1"/>
  <c r="K606" i="1"/>
  <c r="A607" i="1"/>
  <c r="H607" i="1"/>
  <c r="I607" i="1"/>
  <c r="K607" i="1"/>
  <c r="A608" i="1"/>
  <c r="H608" i="1"/>
  <c r="I608" i="1"/>
  <c r="K608" i="1"/>
  <c r="A609" i="1"/>
  <c r="H609" i="1"/>
  <c r="I609" i="1"/>
  <c r="K609" i="1"/>
  <c r="A610" i="1"/>
  <c r="H610" i="1"/>
  <c r="I610" i="1"/>
  <c r="K610" i="1"/>
  <c r="A611" i="1"/>
  <c r="H611" i="1"/>
  <c r="I611" i="1"/>
  <c r="K611" i="1"/>
  <c r="A612" i="1"/>
  <c r="H612" i="1"/>
  <c r="I612" i="1"/>
  <c r="K612" i="1"/>
  <c r="A613" i="1"/>
  <c r="H613" i="1"/>
  <c r="I613" i="1"/>
  <c r="K613" i="1"/>
  <c r="A614" i="1"/>
  <c r="H614" i="1"/>
  <c r="I614" i="1"/>
  <c r="K614" i="1"/>
  <c r="A615" i="1"/>
  <c r="H615" i="1"/>
  <c r="I615" i="1"/>
  <c r="K615" i="1"/>
  <c r="A616" i="1"/>
  <c r="H616" i="1"/>
  <c r="I616" i="1"/>
  <c r="K616" i="1"/>
  <c r="A617" i="1"/>
  <c r="H617" i="1"/>
  <c r="I617" i="1"/>
  <c r="K617" i="1"/>
  <c r="A618" i="1"/>
  <c r="H618" i="1"/>
  <c r="I618" i="1"/>
  <c r="K618" i="1"/>
  <c r="A619" i="1"/>
  <c r="H619" i="1"/>
  <c r="I619" i="1"/>
  <c r="K619" i="1"/>
  <c r="A620" i="1"/>
  <c r="H620" i="1"/>
  <c r="I620" i="1"/>
  <c r="K620" i="1"/>
  <c r="A621" i="1"/>
  <c r="H621" i="1"/>
  <c r="I621" i="1"/>
  <c r="K621" i="1"/>
  <c r="A622" i="1"/>
  <c r="H622" i="1"/>
  <c r="I622" i="1"/>
  <c r="K622" i="1"/>
  <c r="A623" i="1"/>
  <c r="H623" i="1"/>
  <c r="I623" i="1"/>
  <c r="K623" i="1"/>
  <c r="A624" i="1"/>
  <c r="H624" i="1"/>
  <c r="I624" i="1"/>
  <c r="K624" i="1"/>
  <c r="A625" i="1"/>
  <c r="H625" i="1"/>
  <c r="I625" i="1"/>
  <c r="K625" i="1"/>
  <c r="A626" i="1"/>
  <c r="H626" i="1"/>
  <c r="I626" i="1"/>
  <c r="K626" i="1"/>
  <c r="A627" i="1"/>
  <c r="H627" i="1"/>
  <c r="I627" i="1"/>
  <c r="K627" i="1"/>
  <c r="A628" i="1"/>
  <c r="H628" i="1"/>
  <c r="I628" i="1"/>
  <c r="K628" i="1"/>
  <c r="A629" i="1"/>
  <c r="H629" i="1"/>
  <c r="I629" i="1"/>
  <c r="K629" i="1"/>
  <c r="A630" i="1"/>
  <c r="H630" i="1"/>
  <c r="I630" i="1"/>
  <c r="K630" i="1"/>
  <c r="A631" i="1"/>
  <c r="H631" i="1"/>
  <c r="I631" i="1"/>
  <c r="K631" i="1"/>
  <c r="A632" i="1"/>
  <c r="H632" i="1"/>
  <c r="I632" i="1"/>
  <c r="K632" i="1"/>
  <c r="A633" i="1"/>
  <c r="H633" i="1"/>
  <c r="I633" i="1"/>
  <c r="K633" i="1"/>
  <c r="A634" i="1"/>
  <c r="H634" i="1"/>
  <c r="I634" i="1"/>
  <c r="K634" i="1"/>
  <c r="A635" i="1"/>
  <c r="H635" i="1"/>
  <c r="I635" i="1"/>
  <c r="K635" i="1"/>
  <c r="A636" i="1"/>
  <c r="H636" i="1"/>
  <c r="I636" i="1"/>
  <c r="K636" i="1"/>
  <c r="A637" i="1"/>
  <c r="H637" i="1"/>
  <c r="I637" i="1"/>
  <c r="K637" i="1"/>
  <c r="A638" i="1"/>
  <c r="H638" i="1"/>
  <c r="I638" i="1"/>
  <c r="K638" i="1"/>
  <c r="A639" i="1"/>
  <c r="H639" i="1"/>
  <c r="I639" i="1"/>
  <c r="K639" i="1"/>
  <c r="A640" i="1"/>
  <c r="H640" i="1"/>
  <c r="I640" i="1"/>
  <c r="K640" i="1"/>
  <c r="A641" i="1"/>
  <c r="H641" i="1"/>
  <c r="I641" i="1"/>
  <c r="K641" i="1"/>
  <c r="A642" i="1"/>
  <c r="H642" i="1"/>
  <c r="I642" i="1"/>
  <c r="K642" i="1"/>
  <c r="A643" i="1"/>
  <c r="H643" i="1"/>
  <c r="I643" i="1"/>
  <c r="K643" i="1"/>
  <c r="A644" i="1"/>
  <c r="H644" i="1"/>
  <c r="I644" i="1"/>
  <c r="K644" i="1"/>
  <c r="A645" i="1"/>
  <c r="H645" i="1"/>
  <c r="I645" i="1"/>
  <c r="K645" i="1"/>
  <c r="A646" i="1"/>
  <c r="H646" i="1"/>
  <c r="I646" i="1"/>
  <c r="K646" i="1"/>
  <c r="A647" i="1"/>
  <c r="H647" i="1"/>
  <c r="I647" i="1"/>
  <c r="K647" i="1"/>
  <c r="A648" i="1"/>
  <c r="H648" i="1"/>
  <c r="I648" i="1"/>
  <c r="K648" i="1"/>
  <c r="A649" i="1"/>
  <c r="H649" i="1"/>
  <c r="I649" i="1"/>
  <c r="K649" i="1"/>
  <c r="A650" i="1"/>
  <c r="H650" i="1"/>
  <c r="I650" i="1"/>
  <c r="K650" i="1"/>
  <c r="A651" i="1"/>
  <c r="H651" i="1"/>
  <c r="I651" i="1"/>
  <c r="K651" i="1"/>
  <c r="A652" i="1"/>
  <c r="H652" i="1"/>
  <c r="I652" i="1"/>
  <c r="K652" i="1"/>
  <c r="A653" i="1"/>
  <c r="H653" i="1"/>
  <c r="I653" i="1"/>
  <c r="K653" i="1"/>
  <c r="A654" i="1"/>
  <c r="H654" i="1"/>
  <c r="I654" i="1"/>
  <c r="K654" i="1"/>
  <c r="A655" i="1"/>
  <c r="H655" i="1"/>
  <c r="I655" i="1"/>
  <c r="K655" i="1"/>
  <c r="A656" i="1"/>
  <c r="H656" i="1"/>
  <c r="I656" i="1"/>
  <c r="K656" i="1"/>
  <c r="A657" i="1"/>
  <c r="H657" i="1"/>
  <c r="I657" i="1"/>
  <c r="K657" i="1"/>
  <c r="A658" i="1"/>
  <c r="H658" i="1"/>
  <c r="I658" i="1"/>
  <c r="K658" i="1"/>
  <c r="A659" i="1"/>
  <c r="H659" i="1"/>
  <c r="I659" i="1"/>
  <c r="K659" i="1"/>
  <c r="A660" i="1"/>
  <c r="H660" i="1"/>
  <c r="I660" i="1"/>
  <c r="K660" i="1"/>
  <c r="A661" i="1"/>
  <c r="H661" i="1"/>
  <c r="I661" i="1"/>
  <c r="K661" i="1"/>
  <c r="A662" i="1"/>
  <c r="H662" i="1"/>
  <c r="I662" i="1"/>
  <c r="K662" i="1"/>
  <c r="A663" i="1"/>
  <c r="H663" i="1"/>
  <c r="I663" i="1"/>
  <c r="K663" i="1"/>
  <c r="A664" i="1"/>
  <c r="H664" i="1"/>
  <c r="I664" i="1"/>
  <c r="K664" i="1"/>
  <c r="A665" i="1"/>
  <c r="H665" i="1"/>
  <c r="I665" i="1"/>
  <c r="K665" i="1"/>
  <c r="A666" i="1"/>
  <c r="H666" i="1"/>
  <c r="I666" i="1"/>
  <c r="K666" i="1"/>
  <c r="A667" i="1"/>
  <c r="H667" i="1"/>
  <c r="I667" i="1"/>
  <c r="K667" i="1"/>
  <c r="A668" i="1"/>
  <c r="H668" i="1"/>
  <c r="I668" i="1"/>
  <c r="K668" i="1"/>
  <c r="A669" i="1"/>
  <c r="H669" i="1"/>
  <c r="I669" i="1"/>
  <c r="K669" i="1"/>
  <c r="A670" i="1"/>
  <c r="H670" i="1"/>
  <c r="I670" i="1"/>
  <c r="K670" i="1"/>
  <c r="A671" i="1"/>
  <c r="H671" i="1"/>
  <c r="I671" i="1"/>
  <c r="K671" i="1"/>
  <c r="A672" i="1"/>
  <c r="H672" i="1"/>
  <c r="I672" i="1"/>
  <c r="K672" i="1"/>
  <c r="A673" i="1"/>
  <c r="H673" i="1"/>
  <c r="I673" i="1"/>
  <c r="K673" i="1"/>
  <c r="A674" i="1"/>
  <c r="H674" i="1"/>
  <c r="I674" i="1"/>
  <c r="K674" i="1"/>
  <c r="A675" i="1"/>
  <c r="H675" i="1"/>
  <c r="I675" i="1"/>
  <c r="K675" i="1"/>
  <c r="A676" i="1"/>
  <c r="H676" i="1"/>
  <c r="I676" i="1"/>
  <c r="K676" i="1"/>
  <c r="A677" i="1"/>
  <c r="H677" i="1"/>
  <c r="I677" i="1"/>
  <c r="K677" i="1"/>
  <c r="A678" i="1"/>
  <c r="H678" i="1"/>
  <c r="I678" i="1"/>
  <c r="K678" i="1"/>
  <c r="A679" i="1"/>
  <c r="H679" i="1"/>
  <c r="I679" i="1"/>
  <c r="K679" i="1"/>
  <c r="A680" i="1"/>
  <c r="H680" i="1"/>
  <c r="I680" i="1"/>
  <c r="K680" i="1"/>
  <c r="A681" i="1"/>
  <c r="H681" i="1"/>
  <c r="I681" i="1"/>
  <c r="K681" i="1"/>
  <c r="A682" i="1"/>
  <c r="H682" i="1"/>
  <c r="I682" i="1"/>
  <c r="K682" i="1"/>
  <c r="A683" i="1"/>
  <c r="H683" i="1"/>
  <c r="I683" i="1"/>
  <c r="K683" i="1"/>
  <c r="A684" i="1"/>
  <c r="H684" i="1"/>
  <c r="I684" i="1"/>
  <c r="K684" i="1"/>
  <c r="A685" i="1"/>
  <c r="H685" i="1"/>
  <c r="I685" i="1"/>
  <c r="K685" i="1"/>
  <c r="A686" i="1"/>
  <c r="H686" i="1"/>
  <c r="I686" i="1"/>
  <c r="K686" i="1"/>
  <c r="A687" i="1"/>
  <c r="H687" i="1"/>
  <c r="I687" i="1"/>
  <c r="K687" i="1"/>
  <c r="A688" i="1"/>
  <c r="H688" i="1"/>
  <c r="I688" i="1"/>
  <c r="K688" i="1"/>
  <c r="A689" i="1"/>
  <c r="H689" i="1"/>
  <c r="I689" i="1"/>
  <c r="K689" i="1"/>
  <c r="A690" i="1"/>
  <c r="H690" i="1"/>
  <c r="I690" i="1"/>
  <c r="K690" i="1"/>
  <c r="A691" i="1"/>
  <c r="H691" i="1"/>
  <c r="I691" i="1"/>
  <c r="K691" i="1"/>
  <c r="A692" i="1"/>
  <c r="H692" i="1"/>
  <c r="I692" i="1"/>
  <c r="K692" i="1"/>
  <c r="A693" i="1"/>
  <c r="H693" i="1"/>
  <c r="I693" i="1"/>
  <c r="K693" i="1"/>
  <c r="A694" i="1"/>
  <c r="H694" i="1"/>
  <c r="I694" i="1"/>
  <c r="K694" i="1"/>
  <c r="A695" i="1"/>
  <c r="H695" i="1"/>
  <c r="I695" i="1"/>
  <c r="K695" i="1"/>
  <c r="A696" i="1"/>
  <c r="H696" i="1"/>
  <c r="I696" i="1"/>
  <c r="K696" i="1"/>
  <c r="A697" i="1"/>
  <c r="H697" i="1"/>
  <c r="I697" i="1"/>
  <c r="K697" i="1"/>
  <c r="A698" i="1"/>
  <c r="H698" i="1"/>
  <c r="I698" i="1"/>
  <c r="K698" i="1"/>
  <c r="A699" i="1"/>
  <c r="H699" i="1"/>
  <c r="I699" i="1"/>
  <c r="K699" i="1"/>
  <c r="A700" i="1"/>
  <c r="H700" i="1"/>
  <c r="I700" i="1"/>
  <c r="K700" i="1"/>
  <c r="A701" i="1"/>
  <c r="H701" i="1"/>
  <c r="I701" i="1"/>
  <c r="K701" i="1"/>
  <c r="A2" i="1"/>
  <c r="K2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2" i="4"/>
</calcChain>
</file>

<file path=xl/sharedStrings.xml><?xml version="1.0" encoding="utf-8"?>
<sst xmlns="http://schemas.openxmlformats.org/spreadsheetml/2006/main" count="5018" uniqueCount="2396">
  <si>
    <t>Cantidad</t>
  </si>
  <si>
    <t>Marca</t>
  </si>
  <si>
    <t>Estado</t>
  </si>
  <si>
    <t>TIPO_MARCA</t>
  </si>
  <si>
    <t>MARCA</t>
  </si>
  <si>
    <t>NOMBRE</t>
  </si>
  <si>
    <t>ESTADO</t>
  </si>
  <si>
    <t>3COM</t>
  </si>
  <si>
    <t>A</t>
  </si>
  <si>
    <t>3M</t>
  </si>
  <si>
    <t>A.B.SEGURIDAD</t>
  </si>
  <si>
    <t>ABC</t>
  </si>
  <si>
    <t>ACCTON</t>
  </si>
  <si>
    <t>ACER</t>
  </si>
  <si>
    <t>ADLER</t>
  </si>
  <si>
    <t>ADMIRAAL</t>
  </si>
  <si>
    <t>AIIO</t>
  </si>
  <si>
    <t>AIWA</t>
  </si>
  <si>
    <t>AJV</t>
  </si>
  <si>
    <t>ALCATEL</t>
  </si>
  <si>
    <t>ALEMAN</t>
  </si>
  <si>
    <t>ALLEAMZA</t>
  </si>
  <si>
    <t>ALLIED</t>
  </si>
  <si>
    <t>ALVIN</t>
  </si>
  <si>
    <t>AMAANO</t>
  </si>
  <si>
    <t>AMC</t>
  </si>
  <si>
    <t>AMERICA MEGATREND</t>
  </si>
  <si>
    <t>AMIGO</t>
  </si>
  <si>
    <t>ANCHOR</t>
  </si>
  <si>
    <t>ANGELITO</t>
  </si>
  <si>
    <t>ANVIL</t>
  </si>
  <si>
    <t>ARC</t>
  </si>
  <si>
    <t>AROS</t>
  </si>
  <si>
    <t>ARTESCO</t>
  </si>
  <si>
    <t>ARTLINE</t>
  </si>
  <si>
    <t>AST</t>
  </si>
  <si>
    <t>AT&amp;T</t>
  </si>
  <si>
    <t>ATLAS</t>
  </si>
  <si>
    <t>ATP</t>
  </si>
  <si>
    <t>AUDI</t>
  </si>
  <si>
    <t>AUDIVOX</t>
  </si>
  <si>
    <t>AVER</t>
  </si>
  <si>
    <t>AXIAL</t>
  </si>
  <si>
    <t>BALAY</t>
  </si>
  <si>
    <t>BASA</t>
  </si>
  <si>
    <t>BAYER</t>
  </si>
  <si>
    <t>BAYGON</t>
  </si>
  <si>
    <t>BELTRON</t>
  </si>
  <si>
    <t>BERKEL</t>
  </si>
  <si>
    <t>BERLOY</t>
  </si>
  <si>
    <t>BLACK DECKER</t>
  </si>
  <si>
    <t>BOHERER</t>
  </si>
  <si>
    <t>BOMCO</t>
  </si>
  <si>
    <t>BOSTITCH</t>
  </si>
  <si>
    <t>BOSTON</t>
  </si>
  <si>
    <t>BRIG STRATON</t>
  </si>
  <si>
    <t>BRILL</t>
  </si>
  <si>
    <t>BUHL</t>
  </si>
  <si>
    <t>CANON</t>
  </si>
  <si>
    <t>CANSON</t>
  </si>
  <si>
    <t>CASIO</t>
  </si>
  <si>
    <t>CASPER</t>
  </si>
  <si>
    <t>CASTROL</t>
  </si>
  <si>
    <t>CAT</t>
  </si>
  <si>
    <t>CATERPILLAR</t>
  </si>
  <si>
    <t>CECS</t>
  </si>
  <si>
    <t>CESATRONIX</t>
  </si>
  <si>
    <t>CHASQUI</t>
  </si>
  <si>
    <t>CHAVIN</t>
  </si>
  <si>
    <t>CHEMICAL</t>
  </si>
  <si>
    <t>CHEVROLET</t>
  </si>
  <si>
    <t>CHINON</t>
  </si>
  <si>
    <t>CIBERTEC</t>
  </si>
  <si>
    <t>CITIZEN</t>
  </si>
  <si>
    <t>CITROEN</t>
  </si>
  <si>
    <t>COEL</t>
  </si>
  <si>
    <t>COLORAMA</t>
  </si>
  <si>
    <t>COLUMBIA</t>
  </si>
  <si>
    <t>COMET</t>
  </si>
  <si>
    <t>COMPAQ</t>
  </si>
  <si>
    <t>COMPATIBLE</t>
  </si>
  <si>
    <t>COMPUTER SYSTEM</t>
  </si>
  <si>
    <t>COMPUTRONIC</t>
  </si>
  <si>
    <t>CROMEX</t>
  </si>
  <si>
    <t>CRONOX</t>
  </si>
  <si>
    <t>CROWN</t>
  </si>
  <si>
    <t>CUSCO</t>
  </si>
  <si>
    <t>CYCLOPS</t>
  </si>
  <si>
    <t>CZ</t>
  </si>
  <si>
    <t>DATSUN</t>
  </si>
  <si>
    <t>DACIER</t>
  </si>
  <si>
    <t>DAEWOO</t>
  </si>
  <si>
    <t>DATA FUTURE</t>
  </si>
  <si>
    <t>DAVID</t>
  </si>
  <si>
    <t>DAVID SYSTEM</t>
  </si>
  <si>
    <t>DE LONGHI</t>
  </si>
  <si>
    <t>DELCROSA</t>
  </si>
  <si>
    <t>DELISSE</t>
  </si>
  <si>
    <t>DELL</t>
  </si>
  <si>
    <t>DIALID</t>
  </si>
  <si>
    <t>DIAMANTE</t>
  </si>
  <si>
    <t>DIAMOND</t>
  </si>
  <si>
    <t>DIAZIT</t>
  </si>
  <si>
    <t>DIETZGEN</t>
  </si>
  <si>
    <t>DIGITAL</t>
  </si>
  <si>
    <t>DIN</t>
  </si>
  <si>
    <t>DINAPOWER</t>
  </si>
  <si>
    <t>DMU</t>
  </si>
  <si>
    <t>DODGE</t>
  </si>
  <si>
    <t>DTK</t>
  </si>
  <si>
    <t>DUPLOMANT</t>
  </si>
  <si>
    <t>DUPLOMAX</t>
  </si>
  <si>
    <t>DUPONT</t>
  </si>
  <si>
    <t>DURACELL</t>
  </si>
  <si>
    <t>DVE</t>
  </si>
  <si>
    <t>EBERHARD FABER</t>
  </si>
  <si>
    <t>ECO</t>
  </si>
  <si>
    <t>ELECTROLUX</t>
  </si>
  <si>
    <t>EMERSON</t>
  </si>
  <si>
    <t>EMPERATRIZ</t>
  </si>
  <si>
    <t>EPSON</t>
  </si>
  <si>
    <t>EQUAL</t>
  </si>
  <si>
    <t>ESCRIB</t>
  </si>
  <si>
    <t>ETHERNET</t>
  </si>
  <si>
    <t>ETICOM</t>
  </si>
  <si>
    <t>FABER-CASTELL</t>
  </si>
  <si>
    <t>FACIT</t>
  </si>
  <si>
    <t>FAN STAR</t>
  </si>
  <si>
    <t>FARADAY</t>
  </si>
  <si>
    <t>FARGO</t>
  </si>
  <si>
    <t>FETAP</t>
  </si>
  <si>
    <t>FIAT</t>
  </si>
  <si>
    <t>FIELD</t>
  </si>
  <si>
    <t>FLET TECH</t>
  </si>
  <si>
    <t>FLEX</t>
  </si>
  <si>
    <t>FOCUS</t>
  </si>
  <si>
    <t>FORMETAL</t>
  </si>
  <si>
    <t>FORTE</t>
  </si>
  <si>
    <t>FRENOSITO</t>
  </si>
  <si>
    <t>FUJI</t>
  </si>
  <si>
    <t>FULLER</t>
  </si>
  <si>
    <t>GALLO</t>
  </si>
  <si>
    <t>GARRET</t>
  </si>
  <si>
    <t>GENERAL</t>
  </si>
  <si>
    <t>GENERAL ELECTRI</t>
  </si>
  <si>
    <t>GENIUS</t>
  </si>
  <si>
    <t>GESTETNER</t>
  </si>
  <si>
    <t>GOLDSTAR</t>
  </si>
  <si>
    <t>GOOD YEAR</t>
  </si>
  <si>
    <t>GRAMFINAL</t>
  </si>
  <si>
    <t>GYRA</t>
  </si>
  <si>
    <t>HALLO</t>
  </si>
  <si>
    <t>HANNA</t>
  </si>
  <si>
    <t>HARTMAN</t>
  </si>
  <si>
    <t>HEWLETT PACKARD</t>
  </si>
  <si>
    <t>HIDROSTAL</t>
  </si>
  <si>
    <t>HILD</t>
  </si>
  <si>
    <t>HIOSUNG</t>
  </si>
  <si>
    <t>HONDA</t>
  </si>
  <si>
    <t>HORNIMANS</t>
  </si>
  <si>
    <t>HTC-40</t>
  </si>
  <si>
    <t>HUSKY</t>
  </si>
  <si>
    <t>HYUNDAI</t>
  </si>
  <si>
    <t>IBM</t>
  </si>
  <si>
    <t>ICC</t>
  </si>
  <si>
    <t>ICOM</t>
  </si>
  <si>
    <t>IDEAL</t>
  </si>
  <si>
    <t>IMC</t>
  </si>
  <si>
    <t>IMFA</t>
  </si>
  <si>
    <t>IMPULSE SEALER</t>
  </si>
  <si>
    <t>INCOLMA</t>
  </si>
  <si>
    <t>INTEL</t>
  </si>
  <si>
    <t>INTRATEC</t>
  </si>
  <si>
    <t>IRUMA</t>
  </si>
  <si>
    <t>JANITROL</t>
  </si>
  <si>
    <t>JEEP</t>
  </si>
  <si>
    <t>JMB</t>
  </si>
  <si>
    <t>JORDUIT</t>
  </si>
  <si>
    <t>JUMBO</t>
  </si>
  <si>
    <t>JUSTUS</t>
  </si>
  <si>
    <t>JVC</t>
  </si>
  <si>
    <t>KAISSEN</t>
  </si>
  <si>
    <t>KERN</t>
  </si>
  <si>
    <t>KLERAT</t>
  </si>
  <si>
    <t>KODAK</t>
  </si>
  <si>
    <t>KODALITH</t>
  </si>
  <si>
    <t>KORES</t>
  </si>
  <si>
    <t>KRAF</t>
  </si>
  <si>
    <t>KRAVIL</t>
  </si>
  <si>
    <t>KRISTI</t>
  </si>
  <si>
    <t>KSET</t>
  </si>
  <si>
    <t>KUTTER</t>
  </si>
  <si>
    <t>KVA1</t>
  </si>
  <si>
    <t>KYOTO</t>
  </si>
  <si>
    <t>LADA</t>
  </si>
  <si>
    <t>LAMINEX</t>
  </si>
  <si>
    <t>LASER</t>
  </si>
  <si>
    <t>LAYCOSA</t>
  </si>
  <si>
    <t>LEIZ</t>
  </si>
  <si>
    <t>LEON</t>
  </si>
  <si>
    <t>LEROY</t>
  </si>
  <si>
    <t>LGM</t>
  </si>
  <si>
    <t>LIMEX</t>
  </si>
  <si>
    <t>LINKBUILDER</t>
  </si>
  <si>
    <t>LINKWORLD</t>
  </si>
  <si>
    <t>LION</t>
  </si>
  <si>
    <t>LIQUID-PAPER</t>
  </si>
  <si>
    <t>LISTOS</t>
  </si>
  <si>
    <t>LOGITECH</t>
  </si>
  <si>
    <t>LORO</t>
  </si>
  <si>
    <t>LTC</t>
  </si>
  <si>
    <t>MARKIN</t>
  </si>
  <si>
    <t>MCL</t>
  </si>
  <si>
    <t>MECANORMA</t>
  </si>
  <si>
    <t>MERCEDES BENZ</t>
  </si>
  <si>
    <t>METABO</t>
  </si>
  <si>
    <t>MICROLAND</t>
  </si>
  <si>
    <t>MINI-MICRO</t>
  </si>
  <si>
    <t>MINI POWER</t>
  </si>
  <si>
    <t>MINOLTA</t>
  </si>
  <si>
    <t>MIRAY</t>
  </si>
  <si>
    <t>MOFER</t>
  </si>
  <si>
    <t>MONFER</t>
  </si>
  <si>
    <t>MONGOL</t>
  </si>
  <si>
    <t>MOTOROLA</t>
  </si>
  <si>
    <t>MOULINES</t>
  </si>
  <si>
    <t>MPS</t>
  </si>
  <si>
    <t>MULTILITE</t>
  </si>
  <si>
    <t>MULTILITH</t>
  </si>
  <si>
    <t>MYTEK</t>
  </si>
  <si>
    <t>NATIONAL</t>
  </si>
  <si>
    <t>NCS</t>
  </si>
  <si>
    <t>NET COMPUTER</t>
  </si>
  <si>
    <t>NIPPON</t>
  </si>
  <si>
    <t>NISSAN</t>
  </si>
  <si>
    <t>NOKIA</t>
  </si>
  <si>
    <t>NOVELL</t>
  </si>
  <si>
    <t>NSC</t>
  </si>
  <si>
    <t>NTC</t>
  </si>
  <si>
    <t>NUARC</t>
  </si>
  <si>
    <t>NUEVO MUNDO</t>
  </si>
  <si>
    <t>OFINORMA</t>
  </si>
  <si>
    <t>OFITECNER</t>
  </si>
  <si>
    <t>OKY</t>
  </si>
  <si>
    <t>OLIMPYA</t>
  </si>
  <si>
    <t>OLIVETTI</t>
  </si>
  <si>
    <t>OMEGA</t>
  </si>
  <si>
    <t>OSAKI ELECTRIC</t>
  </si>
  <si>
    <t>OSRAM</t>
  </si>
  <si>
    <t>OSTER</t>
  </si>
  <si>
    <t>OXFORD</t>
  </si>
  <si>
    <t>OZALID</t>
  </si>
  <si>
    <t>PACKARD BELL</t>
  </si>
  <si>
    <t>PALMOLIVE</t>
  </si>
  <si>
    <t>PANASONIC</t>
  </si>
  <si>
    <t>PAPER-MATE</t>
  </si>
  <si>
    <t>PAQUITA</t>
  </si>
  <si>
    <t>PARAMONGA</t>
  </si>
  <si>
    <t>PAVEY</t>
  </si>
  <si>
    <t>PC</t>
  </si>
  <si>
    <t>PC'S</t>
  </si>
  <si>
    <t>PEGAFAN</t>
  </si>
  <si>
    <t>PEKLLAK</t>
  </si>
  <si>
    <t>PELIFIX</t>
  </si>
  <si>
    <t>PELIKAN</t>
  </si>
  <si>
    <t>PELIKANOL</t>
  </si>
  <si>
    <t>PENTA</t>
  </si>
  <si>
    <t>PERKINS</t>
  </si>
  <si>
    <t>PETROLUBE</t>
  </si>
  <si>
    <t>PETROPERU</t>
  </si>
  <si>
    <t>PEUGEOT</t>
  </si>
  <si>
    <t>PEVEY</t>
  </si>
  <si>
    <t>PHILIPS</t>
  </si>
  <si>
    <t>PIATELLI</t>
  </si>
  <si>
    <t>PILOT</t>
  </si>
  <si>
    <t>PIONNER</t>
  </si>
  <si>
    <t>POLAR</t>
  </si>
  <si>
    <t>POWER</t>
  </si>
  <si>
    <t>PRELIN</t>
  </si>
  <si>
    <t>PREMIER</t>
  </si>
  <si>
    <t>PREMIUM</t>
  </si>
  <si>
    <t>PRIMOR</t>
  </si>
  <si>
    <t>PROFESSIONAL</t>
  </si>
  <si>
    <t>PROQUIMA</t>
  </si>
  <si>
    <t>PROTEX</t>
  </si>
  <si>
    <t>PROXIMA</t>
  </si>
  <si>
    <t>QC PASS</t>
  </si>
  <si>
    <t>QUALCOMM</t>
  </si>
  <si>
    <t>QUANTUM</t>
  </si>
  <si>
    <t>RAPID</t>
  </si>
  <si>
    <t>RECORD</t>
  </si>
  <si>
    <t>REMA</t>
  </si>
  <si>
    <t>RENZ</t>
  </si>
  <si>
    <t>REX ROTARY</t>
  </si>
  <si>
    <t>REXON</t>
  </si>
  <si>
    <t>RINDEZA</t>
  </si>
  <si>
    <t>RL</t>
  </si>
  <si>
    <t>ROBOTICS</t>
  </si>
  <si>
    <t>ROLL</t>
  </si>
  <si>
    <t>ROSBACK</t>
  </si>
  <si>
    <t>ROTAPRINT</t>
  </si>
  <si>
    <t>ROTATRIM</t>
  </si>
  <si>
    <t>ROTRING</t>
  </si>
  <si>
    <t>ROTROM</t>
  </si>
  <si>
    <t>SAHO</t>
  </si>
  <si>
    <t>SAMSUNG</t>
  </si>
  <si>
    <t>SAMTROM</t>
  </si>
  <si>
    <t>SAN ANTONIO</t>
  </si>
  <si>
    <t>SAN LUIS</t>
  </si>
  <si>
    <t>SAN MARTIN</t>
  </si>
  <si>
    <t>SANDVIK</t>
  </si>
  <si>
    <t>SCANPLUS</t>
  </si>
  <si>
    <t>SCOTH BRITE</t>
  </si>
  <si>
    <t>SCRIPT</t>
  </si>
  <si>
    <t>SECA</t>
  </si>
  <si>
    <t>SEGRES</t>
  </si>
  <si>
    <t>SHARP</t>
  </si>
  <si>
    <t>SHREDEX</t>
  </si>
  <si>
    <t>SILVANIA</t>
  </si>
  <si>
    <t>SILVER CROWN</t>
  </si>
  <si>
    <t>SIMAR</t>
  </si>
  <si>
    <t>SIMPLEX</t>
  </si>
  <si>
    <t>SIN MARCA</t>
  </si>
  <si>
    <t>SISTELEC</t>
  </si>
  <si>
    <t>SISTELEY BARDAL</t>
  </si>
  <si>
    <t>SONY</t>
  </si>
  <si>
    <t>STAEDTLER</t>
  </si>
  <si>
    <t>STANZA</t>
  </si>
  <si>
    <t>STC</t>
  </si>
  <si>
    <t>STORAGE</t>
  </si>
  <si>
    <t>SUAVE</t>
  </si>
  <si>
    <t>SUBARU</t>
  </si>
  <si>
    <t>SUIT</t>
  </si>
  <si>
    <t>SUMMA JET</t>
  </si>
  <si>
    <t>SUN</t>
  </si>
  <si>
    <t>SUNSHINE</t>
  </si>
  <si>
    <t>SUNSMAKETH III</t>
  </si>
  <si>
    <t>SUPER CROWN</t>
  </si>
  <si>
    <t>SUPER DE LUXE</t>
  </si>
  <si>
    <t>SUPER FAX</t>
  </si>
  <si>
    <t>SURCO</t>
  </si>
  <si>
    <t>SYMBOL</t>
  </si>
  <si>
    <t>SYSTEM PLUS</t>
  </si>
  <si>
    <t>TALY</t>
  </si>
  <si>
    <t>TASHIN</t>
  </si>
  <si>
    <t>TECHNICS</t>
  </si>
  <si>
    <t>TECHNONICS</t>
  </si>
  <si>
    <t>TECNIBALL</t>
  </si>
  <si>
    <t>TEKNO MATE</t>
  </si>
  <si>
    <t>TEKPLUS</t>
  </si>
  <si>
    <t>TEMPUS</t>
  </si>
  <si>
    <t>TEROKAL</t>
  </si>
  <si>
    <t>TEXACO</t>
  </si>
  <si>
    <t>TH</t>
  </si>
  <si>
    <t>TICINO</t>
  </si>
  <si>
    <t>TOBISHI</t>
  </si>
  <si>
    <t>TOWA</t>
  </si>
  <si>
    <t>TOYOTA</t>
  </si>
  <si>
    <t>TRIUMPH</t>
  </si>
  <si>
    <t>TRODAT</t>
  </si>
  <si>
    <t>TURBO 2000</t>
  </si>
  <si>
    <t>TURBON</t>
  </si>
  <si>
    <t>TWC</t>
  </si>
  <si>
    <t>TWN</t>
  </si>
  <si>
    <t>UHU</t>
  </si>
  <si>
    <t>UNOMAT</t>
  </si>
  <si>
    <t>VAINSA</t>
  </si>
  <si>
    <t>VICKERS - ARMSTRONGS</t>
  </si>
  <si>
    <t>VIDEONICS</t>
  </si>
  <si>
    <t>VIVITAL</t>
  </si>
  <si>
    <t>VOLKSWAGEN</t>
  </si>
  <si>
    <t>WANG</t>
  </si>
  <si>
    <t>WESTER</t>
  </si>
  <si>
    <t>WHATMAN</t>
  </si>
  <si>
    <t>WHIRLPOOL</t>
  </si>
  <si>
    <t>WHITE WESTINHOUSE</t>
  </si>
  <si>
    <t>WINGO</t>
  </si>
  <si>
    <t>WORTHINGTON</t>
  </si>
  <si>
    <t>XEROX</t>
  </si>
  <si>
    <t>YAESU</t>
  </si>
  <si>
    <t>YALE</t>
  </si>
  <si>
    <t>YAMAHA</t>
  </si>
  <si>
    <t>YAMATO</t>
  </si>
  <si>
    <t>YERFIL</t>
  </si>
  <si>
    <t>ALFA</t>
  </si>
  <si>
    <t>AURORA</t>
  </si>
  <si>
    <t>AYUDIN</t>
  </si>
  <si>
    <t>CELIMA</t>
  </si>
  <si>
    <t>CONSOLA</t>
  </si>
  <si>
    <t>ELITE</t>
  </si>
  <si>
    <t>INDECO</t>
  </si>
  <si>
    <t>KILLER</t>
  </si>
  <si>
    <t>KIRMA</t>
  </si>
  <si>
    <t>LINEA AZUL</t>
  </si>
  <si>
    <t>MAGNUN</t>
  </si>
  <si>
    <t>MAGO</t>
  </si>
  <si>
    <t>MC COLLINS</t>
  </si>
  <si>
    <t>OLFA</t>
  </si>
  <si>
    <t>OZASOL</t>
  </si>
  <si>
    <t>PENTEL</t>
  </si>
  <si>
    <t>PINESOL</t>
  </si>
  <si>
    <t>RIBBON</t>
  </si>
  <si>
    <t>STANDFLEX</t>
  </si>
  <si>
    <t>STANLEY</t>
  </si>
  <si>
    <t>TDK</t>
  </si>
  <si>
    <t>TINTAS</t>
  </si>
  <si>
    <t>WIZARD</t>
  </si>
  <si>
    <t>MONARCA</t>
  </si>
  <si>
    <t>CARACOLILLO</t>
  </si>
  <si>
    <t>NESCAFE</t>
  </si>
  <si>
    <t>DORE</t>
  </si>
  <si>
    <t>TOSHIBA</t>
  </si>
  <si>
    <t>BAYCLIN</t>
  </si>
  <si>
    <t>NEW CLEANER</t>
  </si>
  <si>
    <t>SAPOLIO</t>
  </si>
  <si>
    <t>GUILLETTE</t>
  </si>
  <si>
    <t>HAVOLINE</t>
  </si>
  <si>
    <t>KYO</t>
  </si>
  <si>
    <t>MANELSA</t>
  </si>
  <si>
    <t>SANWA</t>
  </si>
  <si>
    <t>XILOMAN</t>
  </si>
  <si>
    <t>B+W</t>
  </si>
  <si>
    <t>SHURE</t>
  </si>
  <si>
    <t>ROWI</t>
  </si>
  <si>
    <t>SAXON</t>
  </si>
  <si>
    <t>RICOHFAX</t>
  </si>
  <si>
    <t>PUNTO AZUL</t>
  </si>
  <si>
    <t>ALFAC</t>
  </si>
  <si>
    <t>DISTON</t>
  </si>
  <si>
    <t>ARROW USA</t>
  </si>
  <si>
    <t>COOPER TOOL</t>
  </si>
  <si>
    <t>WELLER</t>
  </si>
  <si>
    <t>SKIL</t>
  </si>
  <si>
    <t>BLANK DEDLER</t>
  </si>
  <si>
    <t>BRISTOL</t>
  </si>
  <si>
    <t>FOLCKOTE</t>
  </si>
  <si>
    <t>KIMBERLY</t>
  </si>
  <si>
    <t>OPALINA</t>
  </si>
  <si>
    <t>DIGITAL MASTER</t>
  </si>
  <si>
    <t>KUSKK</t>
  </si>
  <si>
    <t>WINSOR Y NEWTON</t>
  </si>
  <si>
    <t>ESCHENBACK</t>
  </si>
  <si>
    <t>ELIMINAR</t>
  </si>
  <si>
    <t>LETRASET</t>
  </si>
  <si>
    <t>LINEX</t>
  </si>
  <si>
    <t>STANDAGRAP</t>
  </si>
  <si>
    <t>DUPLIMATS</t>
  </si>
  <si>
    <t>ART PEN</t>
  </si>
  <si>
    <t>OCEANO</t>
  </si>
  <si>
    <t>INCA KOLA</t>
  </si>
  <si>
    <t>COCA COLA</t>
  </si>
  <si>
    <t>SPRITE</t>
  </si>
  <si>
    <t>KOLA REAL</t>
  </si>
  <si>
    <t>MICROSOFT</t>
  </si>
  <si>
    <t>AIMS LAB</t>
  </si>
  <si>
    <t>CREATIVE LABS</t>
  </si>
  <si>
    <t>PETROMAX</t>
  </si>
  <si>
    <t>SAP</t>
  </si>
  <si>
    <t>CMS</t>
  </si>
  <si>
    <t>MULTI MODEM</t>
  </si>
  <si>
    <t>MAN SENA</t>
  </si>
  <si>
    <t>DEXA</t>
  </si>
  <si>
    <t>CISCO</t>
  </si>
  <si>
    <t>TAICHE</t>
  </si>
  <si>
    <t>LUIUSE</t>
  </si>
  <si>
    <t>KEYBOARD</t>
  </si>
  <si>
    <t>BTC</t>
  </si>
  <si>
    <t>TURBO PLUS</t>
  </si>
  <si>
    <t>MICRONICS</t>
  </si>
  <si>
    <t>SOFT KEY</t>
  </si>
  <si>
    <t>ATR</t>
  </si>
  <si>
    <t>QTRONIX</t>
  </si>
  <si>
    <t>TTL</t>
  </si>
  <si>
    <t>JCLM</t>
  </si>
  <si>
    <t>TAIPING</t>
  </si>
  <si>
    <t>QUARTZ</t>
  </si>
  <si>
    <t>TOYOBA</t>
  </si>
  <si>
    <t>PQS</t>
  </si>
  <si>
    <t>TEL</t>
  </si>
  <si>
    <t>RED LINE</t>
  </si>
  <si>
    <t>VENCEDOR</t>
  </si>
  <si>
    <t>VERIPRINT 2000</t>
  </si>
  <si>
    <t>DATA LI</t>
  </si>
  <si>
    <t>ANDINA</t>
  </si>
  <si>
    <t>ITALY</t>
  </si>
  <si>
    <t>NEC</t>
  </si>
  <si>
    <t>QUEIROLO</t>
  </si>
  <si>
    <t>SOL GAS</t>
  </si>
  <si>
    <t>PINOTECK</t>
  </si>
  <si>
    <t>GLASSEX</t>
  </si>
  <si>
    <t>BRASSO</t>
  </si>
  <si>
    <t>THERMOS</t>
  </si>
  <si>
    <t>OLD PARR</t>
  </si>
  <si>
    <t>TACAMA</t>
  </si>
  <si>
    <t>KASEMAN</t>
  </si>
  <si>
    <t>EDITORA MONTERRICO S.A.</t>
  </si>
  <si>
    <t>REY</t>
  </si>
  <si>
    <t>UNIX</t>
  </si>
  <si>
    <t>UNIPEX</t>
  </si>
  <si>
    <t>HILTRA</t>
  </si>
  <si>
    <t>JADIAN</t>
  </si>
  <si>
    <t>SANEX</t>
  </si>
  <si>
    <t>LYS</t>
  </si>
  <si>
    <t>THUBAN</t>
  </si>
  <si>
    <t>ALPHA</t>
  </si>
  <si>
    <t>UMC</t>
  </si>
  <si>
    <t>MITEK</t>
  </si>
  <si>
    <t>LEVITON</t>
  </si>
  <si>
    <t>PRESTOLITE</t>
  </si>
  <si>
    <t>DEMESA</t>
  </si>
  <si>
    <t>IBIS</t>
  </si>
  <si>
    <t>TEKNO</t>
  </si>
  <si>
    <t>RAISEN</t>
  </si>
  <si>
    <t>MITSUMI</t>
  </si>
  <si>
    <t>KARATE</t>
  </si>
  <si>
    <t>KIMAX</t>
  </si>
  <si>
    <t>VOLAC</t>
  </si>
  <si>
    <t>PHILIP HARRIS</t>
  </si>
  <si>
    <t>LAD CONECCTIONS</t>
  </si>
  <si>
    <t>ASSAY PLATES FALCON 3911</t>
  </si>
  <si>
    <t>DIFCO</t>
  </si>
  <si>
    <t>LABSYSTEM</t>
  </si>
  <si>
    <t>SIGMA</t>
  </si>
  <si>
    <t>ALICOR</t>
  </si>
  <si>
    <t>EDANDER</t>
  </si>
  <si>
    <t>BUCKEYE</t>
  </si>
  <si>
    <t>IOMEGA</t>
  </si>
  <si>
    <t>CRISFRISA</t>
  </si>
  <si>
    <t>MABE</t>
  </si>
  <si>
    <t>MITSUWA</t>
  </si>
  <si>
    <t>DRAGON</t>
  </si>
  <si>
    <t>HUSQVARNA</t>
  </si>
  <si>
    <t>NUEVA MARCA</t>
  </si>
  <si>
    <t>LIVOR</t>
  </si>
  <si>
    <t>VINIFAN</t>
  </si>
  <si>
    <t>KONTIKI</t>
  </si>
  <si>
    <t>VENTANAS LISTAS</t>
  </si>
  <si>
    <t>TRIPP LITE</t>
  </si>
  <si>
    <t>THE HACKER</t>
  </si>
  <si>
    <t>DALITE</t>
  </si>
  <si>
    <t>BOECKEL</t>
  </si>
  <si>
    <t>THOMAS</t>
  </si>
  <si>
    <t>JOHNSON</t>
  </si>
  <si>
    <t>MARINER</t>
  </si>
  <si>
    <t>PRESTIGE</t>
  </si>
  <si>
    <t>IDEASA</t>
  </si>
  <si>
    <t>SHENWOOD</t>
  </si>
  <si>
    <t>SUPER STACK</t>
  </si>
  <si>
    <t>ZEUS</t>
  </si>
  <si>
    <t>POLYSTEL</t>
  </si>
  <si>
    <t>MUTO</t>
  </si>
  <si>
    <t>SOFT LINE</t>
  </si>
  <si>
    <t>COPIMAX</t>
  </si>
  <si>
    <t>MANUEL</t>
  </si>
  <si>
    <t>ANGEL 5</t>
  </si>
  <si>
    <t>GRAPHOS</t>
  </si>
  <si>
    <t>SANIT</t>
  </si>
  <si>
    <t>UNIVERSAL</t>
  </si>
  <si>
    <t>HONGUITO</t>
  </si>
  <si>
    <t>FAMSA</t>
  </si>
  <si>
    <t>SUPERTRON</t>
  </si>
  <si>
    <t>KRAUSE</t>
  </si>
  <si>
    <t>GOJO</t>
  </si>
  <si>
    <t>SHELL</t>
  </si>
  <si>
    <t>MONTERREY</t>
  </si>
  <si>
    <t>SAN MATEO</t>
  </si>
  <si>
    <t>BENISA</t>
  </si>
  <si>
    <t>INSTITUTO GEOGRAFICO NACIONAL</t>
  </si>
  <si>
    <t>UNIFAM</t>
  </si>
  <si>
    <t>BRIDGES</t>
  </si>
  <si>
    <t>SOCOSANI</t>
  </si>
  <si>
    <t>UV</t>
  </si>
  <si>
    <t>PLANNING - EST.</t>
  </si>
  <si>
    <t>OLYMPUS</t>
  </si>
  <si>
    <t>SANTA ANA</t>
  </si>
  <si>
    <t>EDDING</t>
  </si>
  <si>
    <t>SAN FERNANDO</t>
  </si>
  <si>
    <t>DONOFRIO</t>
  </si>
  <si>
    <t>ARSEG</t>
  </si>
  <si>
    <t>AUTOLITE</t>
  </si>
  <si>
    <t>FANNY</t>
  </si>
  <si>
    <t>BELLOTA</t>
  </si>
  <si>
    <t>LUX</t>
  </si>
  <si>
    <t>KARINA</t>
  </si>
  <si>
    <t>GLADE</t>
  </si>
  <si>
    <t>ÑAPANCHA</t>
  </si>
  <si>
    <t>NEKO</t>
  </si>
  <si>
    <t>DIESEL 2</t>
  </si>
  <si>
    <t>QUAKER STATE</t>
  </si>
  <si>
    <t>ETIGRAF</t>
  </si>
  <si>
    <t>SANFORD FABER</t>
  </si>
  <si>
    <t>RAY PERU</t>
  </si>
  <si>
    <t>PAGODA</t>
  </si>
  <si>
    <t>ROYAL BATE</t>
  </si>
  <si>
    <t>VINIFILE</t>
  </si>
  <si>
    <t>SOLDIMIX</t>
  </si>
  <si>
    <t>DURABLE</t>
  </si>
  <si>
    <t>CROSS</t>
  </si>
  <si>
    <t>LIBRA</t>
  </si>
  <si>
    <t>SHURTAPE</t>
  </si>
  <si>
    <t>CHAMEX</t>
  </si>
  <si>
    <t>IMATION</t>
  </si>
  <si>
    <t>MASTER FORM</t>
  </si>
  <si>
    <t>FORMA STOCK</t>
  </si>
  <si>
    <t>ALDA</t>
  </si>
  <si>
    <t>HUSH PUPPY</t>
  </si>
  <si>
    <t>CANZZIANI</t>
  </si>
  <si>
    <t>MOBIL</t>
  </si>
  <si>
    <t>NOVARTIS</t>
  </si>
  <si>
    <t>COSTEÑITA</t>
  </si>
  <si>
    <t>PEPSI COLA</t>
  </si>
  <si>
    <t>AL</t>
  </si>
  <si>
    <t>ARCOR</t>
  </si>
  <si>
    <t>LIMON</t>
  </si>
  <si>
    <t>CAMAY</t>
  </si>
  <si>
    <t>CHAVON</t>
  </si>
  <si>
    <t>TREBOL</t>
  </si>
  <si>
    <t>BELL</t>
  </si>
  <si>
    <t>ELTRON</t>
  </si>
  <si>
    <t>REPORT</t>
  </si>
  <si>
    <t>HADECO</t>
  </si>
  <si>
    <t>INFLEX - WESTERN - WESTMED</t>
  </si>
  <si>
    <t>W.A BAUM (USA)</t>
  </si>
  <si>
    <t>PACE TECH</t>
  </si>
  <si>
    <t>ALLIED HEALTHCARE PRODUCTS / SHUCO</t>
  </si>
  <si>
    <t>ANGELANTONI INDUSTRIE</t>
  </si>
  <si>
    <t>XANTREX TECHNOLOGY INC.</t>
  </si>
  <si>
    <t>COLEMAN</t>
  </si>
  <si>
    <t>H-B INSTRUMENT COMPANY</t>
  </si>
  <si>
    <t>MERLIN MEDICAL</t>
  </si>
  <si>
    <t>BAWMED UK</t>
  </si>
  <si>
    <t>ZEPF</t>
  </si>
  <si>
    <t>AWARENESS TECHNOLOGY INC.</t>
  </si>
  <si>
    <t>NASHUA</t>
  </si>
  <si>
    <t>ETILUX</t>
  </si>
  <si>
    <t>GRAFIPAPEL</t>
  </si>
  <si>
    <t>STANDFORD</t>
  </si>
  <si>
    <t>CYGNUS</t>
  </si>
  <si>
    <t>WARRIOR</t>
  </si>
  <si>
    <t>MAXELL</t>
  </si>
  <si>
    <t>LEITZ</t>
  </si>
  <si>
    <t>NACIONAL</t>
  </si>
  <si>
    <t>FORMULA 1</t>
  </si>
  <si>
    <t>CKF</t>
  </si>
  <si>
    <t>AMOR</t>
  </si>
  <si>
    <t>SAN JACINTO</t>
  </si>
  <si>
    <t>YES</t>
  </si>
  <si>
    <t>MITA</t>
  </si>
  <si>
    <t>VICTORIA</t>
  </si>
  <si>
    <t>EQUI</t>
  </si>
  <si>
    <t>NATARAJA HB 621</t>
  </si>
  <si>
    <t>CLASSIC</t>
  </si>
  <si>
    <t>G-1</t>
  </si>
  <si>
    <t>GRAPHOS IMPORT</t>
  </si>
  <si>
    <t>TROME</t>
  </si>
  <si>
    <t>FACUSA</t>
  </si>
  <si>
    <t>RIESTER</t>
  </si>
  <si>
    <t>ENCORE</t>
  </si>
  <si>
    <t>BOLIVAR</t>
  </si>
  <si>
    <t>COCINERO</t>
  </si>
  <si>
    <t>SELLO DE ORO</t>
  </si>
  <si>
    <t>NESTLE</t>
  </si>
  <si>
    <t>MARINA</t>
  </si>
  <si>
    <t>TASK</t>
  </si>
  <si>
    <t>GLORIA</t>
  </si>
  <si>
    <t>SEAGATE</t>
  </si>
  <si>
    <t>EASY POWER</t>
  </si>
  <si>
    <t>INVIVO</t>
  </si>
  <si>
    <t>HUGGIES</t>
  </si>
  <si>
    <t>ROYAL</t>
  </si>
  <si>
    <t>MONCM</t>
  </si>
  <si>
    <t>CARBOLAN</t>
  </si>
  <si>
    <t>ALACENA</t>
  </si>
  <si>
    <t>PACHACAYO</t>
  </si>
  <si>
    <t>SANFLEX</t>
  </si>
  <si>
    <t>D LINK</t>
  </si>
  <si>
    <t>AMAZONAS</t>
  </si>
  <si>
    <t>VENTURO</t>
  </si>
  <si>
    <t>DON VITORIO</t>
  </si>
  <si>
    <t>NICOLINI</t>
  </si>
  <si>
    <t>JUBILEE</t>
  </si>
  <si>
    <t>STARD NEX 1000-15000</t>
  </si>
  <si>
    <t>PAR ALK</t>
  </si>
  <si>
    <t>PINO DROLINS</t>
  </si>
  <si>
    <t>LITTMAN</t>
  </si>
  <si>
    <t>GUARDIAN</t>
  </si>
  <si>
    <t>METALICO</t>
  </si>
  <si>
    <t>PARA MUÑECO</t>
  </si>
  <si>
    <t>PROSTAD</t>
  </si>
  <si>
    <t>ORTOPEDICO</t>
  </si>
  <si>
    <t>USADO</t>
  </si>
  <si>
    <t>BADENIA</t>
  </si>
  <si>
    <t>ROKER PERU</t>
  </si>
  <si>
    <t>DOYS GRAM MET</t>
  </si>
  <si>
    <t>GERMANY</t>
  </si>
  <si>
    <t>BLANCA FLOR</t>
  </si>
  <si>
    <t>SAN JORGE</t>
  </si>
  <si>
    <t>CASAPALCA</t>
  </si>
  <si>
    <t>OLIMPICO</t>
  </si>
  <si>
    <t>A-1</t>
  </si>
  <si>
    <t>LA ROJITA</t>
  </si>
  <si>
    <t>KIKO</t>
  </si>
  <si>
    <t>NIPRO</t>
  </si>
  <si>
    <t>3 OSITOS</t>
  </si>
  <si>
    <t>60 CM</t>
  </si>
  <si>
    <t>JUBILEE DE PRIALE</t>
  </si>
  <si>
    <t>GALO</t>
  </si>
  <si>
    <t>USA</t>
  </si>
  <si>
    <t>AREQUIPEÑA</t>
  </si>
  <si>
    <t>HUANDO</t>
  </si>
  <si>
    <t>CHILENA</t>
  </si>
  <si>
    <t>HAYDE</t>
  </si>
  <si>
    <t>BAZO VELARDE</t>
  </si>
  <si>
    <t>CASTILLA</t>
  </si>
  <si>
    <t>DELICIA</t>
  </si>
  <si>
    <t>FRAMILA CLEANER</t>
  </si>
  <si>
    <t>AXION</t>
  </si>
  <si>
    <t>BR 40</t>
  </si>
  <si>
    <t>COPPON</t>
  </si>
  <si>
    <t>ALKOFARMA</t>
  </si>
  <si>
    <t>BIOLABTEST-NAC.</t>
  </si>
  <si>
    <t>NEW LABS- INGLATERRA</t>
  </si>
  <si>
    <t>PURIQUIM</t>
  </si>
  <si>
    <t>CREAM CRAKER</t>
  </si>
  <si>
    <t>FIBRA DE VIDRIO</t>
  </si>
  <si>
    <t>CINCINATI</t>
  </si>
  <si>
    <t>ALILTEX USA</t>
  </si>
  <si>
    <t>HIPOLITO</t>
  </si>
  <si>
    <t>SOLTER</t>
  </si>
  <si>
    <t>SLIM</t>
  </si>
  <si>
    <t>CREAT WALL</t>
  </si>
  <si>
    <t>THUMB TACKS</t>
  </si>
  <si>
    <t>SANI</t>
  </si>
  <si>
    <t>VIKINGO</t>
  </si>
  <si>
    <t>ITALIANA</t>
  </si>
  <si>
    <t>PAVCO</t>
  </si>
  <si>
    <t>ARGENTINO</t>
  </si>
  <si>
    <t>EPESA</t>
  </si>
  <si>
    <t>WINDEX</t>
  </si>
  <si>
    <t>ABRO</t>
  </si>
  <si>
    <t>CPP</t>
  </si>
  <si>
    <t>TUMI</t>
  </si>
  <si>
    <t>TORO</t>
  </si>
  <si>
    <t>LORENZETTI</t>
  </si>
  <si>
    <t>FT PLYMOUT</t>
  </si>
  <si>
    <t>LITECH</t>
  </si>
  <si>
    <t>EPEM</t>
  </si>
  <si>
    <t>PINOL</t>
  </si>
  <si>
    <t>ROSUS</t>
  </si>
  <si>
    <t>ALLEANZA</t>
  </si>
  <si>
    <t>CLOROX</t>
  </si>
  <si>
    <t>GUERRA</t>
  </si>
  <si>
    <t>SAZON LOPEZA</t>
  </si>
  <si>
    <t>PRESTIGIO</t>
  </si>
  <si>
    <t>CIL</t>
  </si>
  <si>
    <t>EMSAL</t>
  </si>
  <si>
    <t>PATITO</t>
  </si>
  <si>
    <t>MOLITALIA</t>
  </si>
  <si>
    <t>LASER-JET</t>
  </si>
  <si>
    <t>GRAFIRESA</t>
  </si>
  <si>
    <t>DELFOS</t>
  </si>
  <si>
    <t>SANIFER</t>
  </si>
  <si>
    <t>TRAVEX</t>
  </si>
  <si>
    <t>AKITA</t>
  </si>
  <si>
    <t>BIOLABTEST</t>
  </si>
  <si>
    <t>ABBOCAT</t>
  </si>
  <si>
    <t>MABIS</t>
  </si>
  <si>
    <t>PRESTOBARBA</t>
  </si>
  <si>
    <t>MARIENFELD</t>
  </si>
  <si>
    <t>DOPLER</t>
  </si>
  <si>
    <t>AMER ALLEN</t>
  </si>
  <si>
    <t>NONI MOD 8500</t>
  </si>
  <si>
    <t>VIROSTIKA</t>
  </si>
  <si>
    <t>SIN BALON</t>
  </si>
  <si>
    <t>MILTEX</t>
  </si>
  <si>
    <t>WIENER</t>
  </si>
  <si>
    <t>ELECTROLIGHT</t>
  </si>
  <si>
    <t>SANDERSON</t>
  </si>
  <si>
    <t>NATURGEN</t>
  </si>
  <si>
    <t>H &amp; S</t>
  </si>
  <si>
    <t>CLORINDA</t>
  </si>
  <si>
    <t>MONTENEGRO</t>
  </si>
  <si>
    <t>CHIRANA</t>
  </si>
  <si>
    <t>PROPPER</t>
  </si>
  <si>
    <t>QUIROFANO</t>
  </si>
  <si>
    <t>ASTRAL</t>
  </si>
  <si>
    <t>CAFETAL</t>
  </si>
  <si>
    <t>DENSO</t>
  </si>
  <si>
    <t>BOSCH</t>
  </si>
  <si>
    <t>MONROE</t>
  </si>
  <si>
    <t>GAMED PLUS</t>
  </si>
  <si>
    <t>MEDEX</t>
  </si>
  <si>
    <t>KE BUENA</t>
  </si>
  <si>
    <t>DIABLO</t>
  </si>
  <si>
    <t>ANYPSA</t>
  </si>
  <si>
    <t>FORQUIM</t>
  </si>
  <si>
    <t>ENERJET</t>
  </si>
  <si>
    <t>MIMI</t>
  </si>
  <si>
    <t>PC CLEAN</t>
  </si>
  <si>
    <t>FANTASIA</t>
  </si>
  <si>
    <t>COMPASS</t>
  </si>
  <si>
    <t>ANDINO</t>
  </si>
  <si>
    <t>CORONA</t>
  </si>
  <si>
    <t>CAMPEON</t>
  </si>
  <si>
    <t>BOLFO</t>
  </si>
  <si>
    <t>LITEX</t>
  </si>
  <si>
    <t>CIPERPLUS</t>
  </si>
  <si>
    <t>ASTROPOL</t>
  </si>
  <si>
    <t>DENTAMERICA</t>
  </si>
  <si>
    <t>MAILLEFER</t>
  </si>
  <si>
    <t>DURAPLAST</t>
  </si>
  <si>
    <t>LG</t>
  </si>
  <si>
    <t>SANAFLEX</t>
  </si>
  <si>
    <t>FLORIDA</t>
  </si>
  <si>
    <t>AMERICA</t>
  </si>
  <si>
    <t>TERUMO</t>
  </si>
  <si>
    <t>KIP</t>
  </si>
  <si>
    <t>BRONSON</t>
  </si>
  <si>
    <t>SIDER PERU</t>
  </si>
  <si>
    <t>INOXOL</t>
  </si>
  <si>
    <t>JHONSON</t>
  </si>
  <si>
    <t>UNIDRAP NACIONAL</t>
  </si>
  <si>
    <t>COPAIBA</t>
  </si>
  <si>
    <t>BUGATTI</t>
  </si>
  <si>
    <t>SANTA CATALINA</t>
  </si>
  <si>
    <t>CUZCO</t>
  </si>
  <si>
    <t>FAVINSA</t>
  </si>
  <si>
    <t>CAPSA</t>
  </si>
  <si>
    <t>CAPRI</t>
  </si>
  <si>
    <t>BAYOVAR</t>
  </si>
  <si>
    <t>DENTO</t>
  </si>
  <si>
    <t>WINTERS</t>
  </si>
  <si>
    <t>LAREDO</t>
  </si>
  <si>
    <t>SKYTRON</t>
  </si>
  <si>
    <t>STAINL. STEEL</t>
  </si>
  <si>
    <t>WEX</t>
  </si>
  <si>
    <t>SK</t>
  </si>
  <si>
    <t>CENTRALION BRAZER 650</t>
  </si>
  <si>
    <t>HEVER</t>
  </si>
  <si>
    <t>GAMED</t>
  </si>
  <si>
    <t>VISTONY</t>
  </si>
  <si>
    <t>MOBIL DELVAC</t>
  </si>
  <si>
    <t>FRENOSA</t>
  </si>
  <si>
    <t>SMIC</t>
  </si>
  <si>
    <t>BABY SEC</t>
  </si>
  <si>
    <t>P&amp;C</t>
  </si>
  <si>
    <t>SOFNOLIME</t>
  </si>
  <si>
    <t>SODA</t>
  </si>
  <si>
    <t>YUNGAY</t>
  </si>
  <si>
    <t>SOEHNLE ALEMAN</t>
  </si>
  <si>
    <t>DIGISYSTEM TAIWAN</t>
  </si>
  <si>
    <t>TROPICAL</t>
  </si>
  <si>
    <t>AVGP</t>
  </si>
  <si>
    <t>MEDEC</t>
  </si>
  <si>
    <t>NICHOLSON</t>
  </si>
  <si>
    <t>EAGLE</t>
  </si>
  <si>
    <t>GOLDFISH</t>
  </si>
  <si>
    <t>SCOTT MULTIFOLDE</t>
  </si>
  <si>
    <t>METUSA</t>
  </si>
  <si>
    <t>EATSMAN</t>
  </si>
  <si>
    <t>70CM</t>
  </si>
  <si>
    <t>45CM</t>
  </si>
  <si>
    <t>1/2 CR -75CM</t>
  </si>
  <si>
    <t>NEGRITA</t>
  </si>
  <si>
    <t>POWERTEK</t>
  </si>
  <si>
    <t>AMARELL</t>
  </si>
  <si>
    <t>DINAMIC</t>
  </si>
  <si>
    <t>SATRA</t>
  </si>
  <si>
    <t>UNIMEDIM</t>
  </si>
  <si>
    <t>BYC</t>
  </si>
  <si>
    <t>BD</t>
  </si>
  <si>
    <t>SUNON</t>
  </si>
  <si>
    <t>SUPERIOR</t>
  </si>
  <si>
    <t>MAPED</t>
  </si>
  <si>
    <t>KINGSTON</t>
  </si>
  <si>
    <t>SELECTA</t>
  </si>
  <si>
    <t>MARTIN/ ALEMANIA</t>
  </si>
  <si>
    <t>TAKAOKA</t>
  </si>
  <si>
    <t>MEKUSA</t>
  </si>
  <si>
    <t>GALENO</t>
  </si>
  <si>
    <t>SAYON</t>
  </si>
  <si>
    <t>ANDAHUASI</t>
  </si>
  <si>
    <t>EL MAESTRO</t>
  </si>
  <si>
    <t>TECNON</t>
  </si>
  <si>
    <t>PAVCO VINDVIT</t>
  </si>
  <si>
    <t>SUPER DUIT</t>
  </si>
  <si>
    <t>ADEX</t>
  </si>
  <si>
    <t>FACAO</t>
  </si>
  <si>
    <t>RIO</t>
  </si>
  <si>
    <t>GYPSONA</t>
  </si>
  <si>
    <t>NOSOTRAS</t>
  </si>
  <si>
    <t>INVENTARIO INICIAL</t>
  </si>
  <si>
    <t>SHELL DENTAX</t>
  </si>
  <si>
    <t>SHELL DONAX</t>
  </si>
  <si>
    <t>MOBIL HD</t>
  </si>
  <si>
    <t>INIPON AMERICA</t>
  </si>
  <si>
    <t>FOLEX</t>
  </si>
  <si>
    <t>PACIFICO</t>
  </si>
  <si>
    <t>CLEANER</t>
  </si>
  <si>
    <t>ACE</t>
  </si>
  <si>
    <t>CONTINENTAL</t>
  </si>
  <si>
    <t>CLEANZIME</t>
  </si>
  <si>
    <t>ETERNA</t>
  </si>
  <si>
    <t>PARAISO</t>
  </si>
  <si>
    <t>WALLY</t>
  </si>
  <si>
    <t>BODY CARE</t>
  </si>
  <si>
    <t>INDERAL</t>
  </si>
  <si>
    <t>HUDSON</t>
  </si>
  <si>
    <t>USHIO</t>
  </si>
  <si>
    <t>VICTOR MEDICAL USA</t>
  </si>
  <si>
    <t>COLOMBIA</t>
  </si>
  <si>
    <t>COMBUR</t>
  </si>
  <si>
    <t>AMERICANO</t>
  </si>
  <si>
    <t>MENZHER</t>
  </si>
  <si>
    <t>ACCU CHEK ACTIVE</t>
  </si>
  <si>
    <t>DEFOE</t>
  </si>
  <si>
    <t>OMRON</t>
  </si>
  <si>
    <t>SOHENLE</t>
  </si>
  <si>
    <t>SANIX</t>
  </si>
  <si>
    <t>JUNIOR</t>
  </si>
  <si>
    <t>RAYO VAC</t>
  </si>
  <si>
    <t>MS</t>
  </si>
  <si>
    <t>SANZON</t>
  </si>
  <si>
    <t>GALAXY</t>
  </si>
  <si>
    <t>PIREX</t>
  </si>
  <si>
    <t>CONSTANT CARE MOISTURE</t>
  </si>
  <si>
    <t>YOVISOL</t>
  </si>
  <si>
    <t>DICAL</t>
  </si>
  <si>
    <t>REFORZADO</t>
  </si>
  <si>
    <t>TIMPANICO OMRON</t>
  </si>
  <si>
    <t>IMPORTADO</t>
  </si>
  <si>
    <t>BIN BIN</t>
  </si>
  <si>
    <t>75CM</t>
  </si>
  <si>
    <t>WESTERN</t>
  </si>
  <si>
    <t>HP DESKJET</t>
  </si>
  <si>
    <t>SIN MARCA.</t>
  </si>
  <si>
    <t>TRANSPORE</t>
  </si>
  <si>
    <t>FABER CASTELL 421</t>
  </si>
  <si>
    <t>VIASYS HEALTHCARE</t>
  </si>
  <si>
    <t>NORMA</t>
  </si>
  <si>
    <t>APOLO</t>
  </si>
  <si>
    <t>BIOLINE</t>
  </si>
  <si>
    <t>SCOOT</t>
  </si>
  <si>
    <t>TRAMONTINA</t>
  </si>
  <si>
    <t>OXOID</t>
  </si>
  <si>
    <t>BIOCAP</t>
  </si>
  <si>
    <t>ANALITICO</t>
  </si>
  <si>
    <t>MENSUAL</t>
  </si>
  <si>
    <t>OPERACIONAL</t>
  </si>
  <si>
    <t>ANALITICO. T/R</t>
  </si>
  <si>
    <t>OPERACIONAL T/R</t>
  </si>
  <si>
    <t>INFORME MENSUAL</t>
  </si>
  <si>
    <t>X  100</t>
  </si>
  <si>
    <t>T/R</t>
  </si>
  <si>
    <t>ORDEN. T/ 1/4 OF. PER.</t>
  </si>
  <si>
    <t>NONIN</t>
  </si>
  <si>
    <t>ARGUS</t>
  </si>
  <si>
    <t>CA-MI</t>
  </si>
  <si>
    <t>RIMSA</t>
  </si>
  <si>
    <t>HEMOCUE</t>
  </si>
  <si>
    <t>FURACIN</t>
  </si>
  <si>
    <t>COMFIT</t>
  </si>
  <si>
    <t>INGENIO</t>
  </si>
  <si>
    <t>MUNDIAL</t>
  </si>
  <si>
    <t>RAMBO</t>
  </si>
  <si>
    <t>FAME</t>
  </si>
  <si>
    <t>PLENITUD</t>
  </si>
  <si>
    <t>NOSTICON</t>
  </si>
  <si>
    <t>ALVOGYL (SEPTODONT)</t>
  </si>
  <si>
    <t>FAR 45</t>
  </si>
  <si>
    <t>BIOCROM</t>
  </si>
  <si>
    <t>BENZOTOP</t>
  </si>
  <si>
    <t>SHELL HELIX</t>
  </si>
  <si>
    <t>TOPACIO</t>
  </si>
  <si>
    <t>APC</t>
  </si>
  <si>
    <t>BIC</t>
  </si>
  <si>
    <t>LESSA</t>
  </si>
  <si>
    <t>RUHOF</t>
  </si>
  <si>
    <t>TOITU</t>
  </si>
  <si>
    <t>HEINE</t>
  </si>
  <si>
    <t>GE-DATEX OHMEDA</t>
  </si>
  <si>
    <t>CLORINA</t>
  </si>
  <si>
    <t>TB</t>
  </si>
  <si>
    <t>MADESCA</t>
  </si>
  <si>
    <t>BARRINGTON</t>
  </si>
  <si>
    <t>KURT</t>
  </si>
  <si>
    <t>PENZOIL</t>
  </si>
  <si>
    <t>SCOTT SCOTTFOLD</t>
  </si>
  <si>
    <t>ORGENICS</t>
  </si>
  <si>
    <t>PETRIQ</t>
  </si>
  <si>
    <t>RYMCO</t>
  </si>
  <si>
    <t>LIDA</t>
  </si>
  <si>
    <t>METALLIC MEDIC R</t>
  </si>
  <si>
    <t>MOHENA</t>
  </si>
  <si>
    <t>PAVCO VINDUIT</t>
  </si>
  <si>
    <t>KAMASA</t>
  </si>
  <si>
    <t>ESSE 3</t>
  </si>
  <si>
    <t>AJI NO MOTO</t>
  </si>
  <si>
    <t>BONITO</t>
  </si>
  <si>
    <t>COGORNO</t>
  </si>
  <si>
    <t>PRINCO</t>
  </si>
  <si>
    <t>SIKA</t>
  </si>
  <si>
    <t>POLITUBO</t>
  </si>
  <si>
    <t>OATEY</t>
  </si>
  <si>
    <t>DURADENT</t>
  </si>
  <si>
    <t>MOYCO</t>
  </si>
  <si>
    <t>LAFECAINA</t>
  </si>
  <si>
    <t>VIVALOY</t>
  </si>
  <si>
    <t>EVEPLAC</t>
  </si>
  <si>
    <t>DENSPLEY</t>
  </si>
  <si>
    <t>BIODINAMIC</t>
  </si>
  <si>
    <t>USATMC</t>
  </si>
  <si>
    <t>CHICLE</t>
  </si>
  <si>
    <t>MEILLEFER</t>
  </si>
  <si>
    <t>MERCK</t>
  </si>
  <si>
    <t>PALINTEST</t>
  </si>
  <si>
    <t>PALL</t>
  </si>
  <si>
    <t>MARCO</t>
  </si>
  <si>
    <t>BEN Q</t>
  </si>
  <si>
    <t>GOBON</t>
  </si>
  <si>
    <t>MEDICOR</t>
  </si>
  <si>
    <t>BKMI</t>
  </si>
  <si>
    <t>BRAUN</t>
  </si>
  <si>
    <t>SPECTRA</t>
  </si>
  <si>
    <t>BEBE</t>
  </si>
  <si>
    <t>NARVA</t>
  </si>
  <si>
    <t>CDI - USA</t>
  </si>
  <si>
    <t>SECURIT</t>
  </si>
  <si>
    <t>SLIDE</t>
  </si>
  <si>
    <t>LEVEL</t>
  </si>
  <si>
    <t>HUDE</t>
  </si>
  <si>
    <t>SARCO</t>
  </si>
  <si>
    <t>KIVI</t>
  </si>
  <si>
    <t>BRINSTOIL</t>
  </si>
  <si>
    <t>FILTECH</t>
  </si>
  <si>
    <t>PUROLATOR</t>
  </si>
  <si>
    <t>COOLANT ANTIFREEZE</t>
  </si>
  <si>
    <t>NOPA C.E. GERMANY</t>
  </si>
  <si>
    <t>MAQUET</t>
  </si>
  <si>
    <t>MEJEX</t>
  </si>
  <si>
    <t>ACCUFIRM</t>
  </si>
  <si>
    <t>SISCO</t>
  </si>
  <si>
    <t>NORHUA</t>
  </si>
  <si>
    <t>IODOLIFE</t>
  </si>
  <si>
    <t>BOCHERINI</t>
  </si>
  <si>
    <t>PRACTIKA</t>
  </si>
  <si>
    <t>ENDOZIME</t>
  </si>
  <si>
    <t>HALION</t>
  </si>
  <si>
    <t>MINDRAY</t>
  </si>
  <si>
    <t>CAREWELL</t>
  </si>
  <si>
    <t>HECOS</t>
  </si>
  <si>
    <t>TEKNO PINTEK</t>
  </si>
  <si>
    <t>PARECIDO CAT</t>
  </si>
  <si>
    <t>P/HUESO</t>
  </si>
  <si>
    <t>VERA</t>
  </si>
  <si>
    <t>STRONGER</t>
  </si>
  <si>
    <t>SAN FELIPE</t>
  </si>
  <si>
    <t>ITALGRIF</t>
  </si>
  <si>
    <t>COFLEX</t>
  </si>
  <si>
    <t>SPA</t>
  </si>
  <si>
    <t>FAVETEX</t>
  </si>
  <si>
    <t>NEW LASTIC</t>
  </si>
  <si>
    <t>NIVEA</t>
  </si>
  <si>
    <t>STAYFREE</t>
  </si>
  <si>
    <t>MEDIC</t>
  </si>
  <si>
    <t>PRASEK - JAPONES</t>
  </si>
  <si>
    <t>GLUE-GUN</t>
  </si>
  <si>
    <t>SHERMAN</t>
  </si>
  <si>
    <t>SIRUBA</t>
  </si>
  <si>
    <t>HP-COMPAQ</t>
  </si>
  <si>
    <t>GOLDEN POWER</t>
  </si>
  <si>
    <t>MEGA</t>
  </si>
  <si>
    <t>METRO</t>
  </si>
  <si>
    <t>HEALTH O METER</t>
  </si>
  <si>
    <t>OHAUS</t>
  </si>
  <si>
    <t>BEL ART</t>
  </si>
  <si>
    <t>PAMPER</t>
  </si>
  <si>
    <t>FANEM</t>
  </si>
  <si>
    <t>YUASA</t>
  </si>
  <si>
    <t>W.B.</t>
  </si>
  <si>
    <t>SKF</t>
  </si>
  <si>
    <t>CONFIT</t>
  </si>
  <si>
    <t>AESCULAP</t>
  </si>
  <si>
    <t>MOLDIMIX</t>
  </si>
  <si>
    <t>RODOPLAST</t>
  </si>
  <si>
    <t>BONKFLEX</t>
  </si>
  <si>
    <t>SELLAVINIL</t>
  </si>
  <si>
    <t>SUPERCITO</t>
  </si>
  <si>
    <t>SICA</t>
  </si>
  <si>
    <t>IMPREZA</t>
  </si>
  <si>
    <t>HIMED</t>
  </si>
  <si>
    <t>TAYLOR</t>
  </si>
  <si>
    <t>SURGE</t>
  </si>
  <si>
    <t>AMBU</t>
  </si>
  <si>
    <t>BOB</t>
  </si>
  <si>
    <t>VINIFORRO</t>
  </si>
  <si>
    <t>REY PERU</t>
  </si>
  <si>
    <t>KW-TRIO</t>
  </si>
  <si>
    <t>LENOVO</t>
  </si>
  <si>
    <t>BIONAIRE</t>
  </si>
  <si>
    <t>SOLE</t>
  </si>
  <si>
    <t>DANBY</t>
  </si>
  <si>
    <t>ALFANO</t>
  </si>
  <si>
    <t>KAWAI</t>
  </si>
  <si>
    <t>OZONO MASTER</t>
  </si>
  <si>
    <t>OZONO</t>
  </si>
  <si>
    <t>ALCOSCAN</t>
  </si>
  <si>
    <t>HENKEL</t>
  </si>
  <si>
    <t>LOVISVILLE</t>
  </si>
  <si>
    <t>STAYER</t>
  </si>
  <si>
    <t>HILTI</t>
  </si>
  <si>
    <t>MAQUISOL</t>
  </si>
  <si>
    <t>ROTOPLAST</t>
  </si>
  <si>
    <t>HP</t>
  </si>
  <si>
    <t>ASUS</t>
  </si>
  <si>
    <t>THUNDERBOLT</t>
  </si>
  <si>
    <t>LACIE</t>
  </si>
  <si>
    <t>ZKTECO</t>
  </si>
  <si>
    <t>ZEBRA</t>
  </si>
  <si>
    <t>SEROX</t>
  </si>
  <si>
    <t>D - LINK</t>
  </si>
  <si>
    <t>NIKON</t>
  </si>
  <si>
    <t>KONIKA MINOLTA</t>
  </si>
  <si>
    <t>DE FABRICA</t>
  </si>
  <si>
    <t>OLIIMPO</t>
  </si>
  <si>
    <t>GARMIN</t>
  </si>
  <si>
    <t>SOLARWWORLD</t>
  </si>
  <si>
    <t>KENWOOD</t>
  </si>
  <si>
    <t>BRUNTON</t>
  </si>
  <si>
    <t>CAMENGA</t>
  </si>
  <si>
    <t>SOLO</t>
  </si>
  <si>
    <t>GARDEN PRIDE</t>
  </si>
  <si>
    <t>BRIGGS &amp; STRATTON</t>
  </si>
  <si>
    <t>GARDENPRIDE</t>
  </si>
  <si>
    <t>SOUTHLAND</t>
  </si>
  <si>
    <t>STHILL</t>
  </si>
  <si>
    <t>LEICA</t>
  </si>
  <si>
    <t>WELKER</t>
  </si>
  <si>
    <t>COLDEX</t>
  </si>
  <si>
    <t>FRIGIDAIRE</t>
  </si>
  <si>
    <t>WHIRIPOOL</t>
  </si>
  <si>
    <t>BIONAYRE</t>
  </si>
  <si>
    <t>PHILLIPS</t>
  </si>
  <si>
    <t>INDURAMA</t>
  </si>
  <si>
    <t>CHASKY</t>
  </si>
  <si>
    <t>KARCHER</t>
  </si>
  <si>
    <t>NOVA</t>
  </si>
  <si>
    <t>JORKAT</t>
  </si>
  <si>
    <t>CLEAN MASTER</t>
  </si>
  <si>
    <t>EXEL</t>
  </si>
  <si>
    <t>MEDICLINICS</t>
  </si>
  <si>
    <t>SENSOR FRETELLI</t>
  </si>
  <si>
    <t>ELECTRIC</t>
  </si>
  <si>
    <t>CITERIL</t>
  </si>
  <si>
    <t>LUDWING</t>
  </si>
  <si>
    <t>SCHERL</t>
  </si>
  <si>
    <t>ZILDIAN</t>
  </si>
  <si>
    <t>TRIPP-LITE</t>
  </si>
  <si>
    <t>POWER INVERTER</t>
  </si>
  <si>
    <t>ENERGIT</t>
  </si>
  <si>
    <t>SYSTEM SECURITY</t>
  </si>
  <si>
    <t>IDEA</t>
  </si>
  <si>
    <t>FORZA</t>
  </si>
  <si>
    <t>IEDA POWER</t>
  </si>
  <si>
    <t>ASTRON</t>
  </si>
  <si>
    <t>KAILI</t>
  </si>
  <si>
    <t>LUMINEX</t>
  </si>
  <si>
    <t>AUDAX</t>
  </si>
  <si>
    <t>AIRSEP</t>
  </si>
  <si>
    <t>ITM</t>
  </si>
  <si>
    <t>PRACTICA</t>
  </si>
  <si>
    <t>DAWE</t>
  </si>
  <si>
    <t>CARL ZEISS</t>
  </si>
  <si>
    <t>SUPER EYES</t>
  </si>
  <si>
    <t>GREETMED</t>
  </si>
  <si>
    <t xml:space="preserve">KONG </t>
  </si>
  <si>
    <t>SALTER</t>
  </si>
  <si>
    <t>TSCALE</t>
  </si>
  <si>
    <t>METTLER TOLEDO</t>
  </si>
  <si>
    <t>JR</t>
  </si>
  <si>
    <t>T-SCALE</t>
  </si>
  <si>
    <t>E-ACCURA</t>
  </si>
  <si>
    <t>VEGA</t>
  </si>
  <si>
    <t>SOLANDINA</t>
  </si>
  <si>
    <t>MERIDIAN</t>
  </si>
  <si>
    <t>PECO</t>
  </si>
  <si>
    <t>TRIMBLE</t>
  </si>
  <si>
    <t>TOPCOM</t>
  </si>
  <si>
    <t>SAKATA DENKI</t>
  </si>
  <si>
    <t>GEORGE RIEGER</t>
  </si>
  <si>
    <t>DIGITAL INSTRUMENTS</t>
  </si>
  <si>
    <t>PENTAX</t>
  </si>
  <si>
    <t>EXTECH</t>
  </si>
  <si>
    <t>GEHAKA</t>
  </si>
  <si>
    <t>VICTOR</t>
  </si>
  <si>
    <t>TESTO</t>
  </si>
  <si>
    <t>PROTIMETER</t>
  </si>
  <si>
    <t>AJI PHANTON 2 VISION PLUS</t>
  </si>
  <si>
    <t>DJI</t>
  </si>
  <si>
    <t>DEWALT</t>
  </si>
  <si>
    <t>MAKITA</t>
  </si>
  <si>
    <t>BUSHNELL</t>
  </si>
  <si>
    <t>VALLFIREST</t>
  </si>
  <si>
    <t>BOSH</t>
  </si>
  <si>
    <t>MITUTOYO</t>
  </si>
  <si>
    <t>CONTROL COMPANY</t>
  </si>
  <si>
    <t>SOMAR</t>
  </si>
  <si>
    <t>MEBA</t>
  </si>
  <si>
    <t>GALEAZZI</t>
  </si>
  <si>
    <t>SMIEC</t>
  </si>
  <si>
    <t>CAMBELL</t>
  </si>
  <si>
    <t>DYNAMIC</t>
  </si>
  <si>
    <t>PTK</t>
  </si>
  <si>
    <t>PEDROLLO</t>
  </si>
  <si>
    <t>SKREBBA</t>
  </si>
  <si>
    <t>LINCOLN ELECTRIC</t>
  </si>
  <si>
    <t>WERNER (USA)</t>
  </si>
  <si>
    <t>PREMIUN</t>
  </si>
  <si>
    <t>CUPRUM</t>
  </si>
  <si>
    <t>DAVISON</t>
  </si>
  <si>
    <t>INCO</t>
  </si>
  <si>
    <t>BLACK &amp; DECKER</t>
  </si>
  <si>
    <t>MACHINTEK</t>
  </si>
  <si>
    <t>SWIFT</t>
  </si>
  <si>
    <t>SIEMENS</t>
  </si>
  <si>
    <t>TRUPER</t>
  </si>
  <si>
    <t>KALLI</t>
  </si>
  <si>
    <t>ASH</t>
  </si>
  <si>
    <t>GENERAL ELECTRIC</t>
  </si>
  <si>
    <t>KOHLBACH</t>
  </si>
  <si>
    <t>DWALT</t>
  </si>
  <si>
    <t>MUNSELL SOOL</t>
  </si>
  <si>
    <t>HITACHI</t>
  </si>
  <si>
    <t>PERLES</t>
  </si>
  <si>
    <t>UYUSTOOLS</t>
  </si>
  <si>
    <t>VITAL</t>
  </si>
  <si>
    <t>ARRIOLA</t>
  </si>
  <si>
    <t>KOHLER</t>
  </si>
  <si>
    <t>DURST</t>
  </si>
  <si>
    <t>SANTA MARIA</t>
  </si>
  <si>
    <t>WELD WELL</t>
  </si>
  <si>
    <t>MANCHITEK</t>
  </si>
  <si>
    <t>DOD</t>
  </si>
  <si>
    <t>TRACTEL</t>
  </si>
  <si>
    <t>ROTOPLAS</t>
  </si>
  <si>
    <t>VINTEN VISION 8</t>
  </si>
  <si>
    <t>MANFROTTO</t>
  </si>
  <si>
    <t>HINO</t>
  </si>
  <si>
    <t>VOLVO</t>
  </si>
  <si>
    <t>SIMPLETECH</t>
  </si>
  <si>
    <t>RUGGED</t>
  </si>
  <si>
    <t>WESTER DIGITAL</t>
  </si>
  <si>
    <t>KYOCERA</t>
  </si>
  <si>
    <t>POS-D</t>
  </si>
  <si>
    <t>INTERMEC</t>
  </si>
  <si>
    <t>BIOIDENTIDAD</t>
  </si>
  <si>
    <t>BIODOCUMENTO</t>
  </si>
  <si>
    <t>JUNIPER</t>
  </si>
  <si>
    <t>IPAD</t>
  </si>
  <si>
    <t>AMD</t>
  </si>
  <si>
    <t>CANON POWER SHOT S41</t>
  </si>
  <si>
    <t>BATCH</t>
  </si>
  <si>
    <t>UNION CENTURY</t>
  </si>
  <si>
    <t>MASTERWORK</t>
  </si>
  <si>
    <t>GLORY</t>
  </si>
  <si>
    <t>KONICA NINOLTA</t>
  </si>
  <si>
    <t>THASIN</t>
  </si>
  <si>
    <t>JAAMSA</t>
  </si>
  <si>
    <t>HESUS</t>
  </si>
  <si>
    <t>ESPIRAMAQ</t>
  </si>
  <si>
    <t>ESPIRAMATIC</t>
  </si>
  <si>
    <t>CYSTEM</t>
  </si>
  <si>
    <t>AMANO</t>
  </si>
  <si>
    <t>PROMAG</t>
  </si>
  <si>
    <t>VISOGRAF</t>
  </si>
  <si>
    <t>WACOM</t>
  </si>
  <si>
    <t>PANDUIT</t>
  </si>
  <si>
    <t>HANFROTTO</t>
  </si>
  <si>
    <t>SACHTLER</t>
  </si>
  <si>
    <t>BEHRINGER</t>
  </si>
  <si>
    <t>PEAVEY</t>
  </si>
  <si>
    <t>SOUND TRACK</t>
  </si>
  <si>
    <t>NETKROM</t>
  </si>
  <si>
    <t>MIKROTIK</t>
  </si>
  <si>
    <t>MIRAGE</t>
  </si>
  <si>
    <t>TP-LINK</t>
  </si>
  <si>
    <t>HURRICANE</t>
  </si>
  <si>
    <t>CAINTE</t>
  </si>
  <si>
    <t>ETREX</t>
  </si>
  <si>
    <t>GRAMIN</t>
  </si>
  <si>
    <t>ZZIBEER</t>
  </si>
  <si>
    <t>SOUTH</t>
  </si>
  <si>
    <t>OXTS</t>
  </si>
  <si>
    <t>ZOOM</t>
  </si>
  <si>
    <t>CAROL</t>
  </si>
  <si>
    <t>GEMINI</t>
  </si>
  <si>
    <t>SENNHEISER</t>
  </si>
  <si>
    <t>LAVALIER</t>
  </si>
  <si>
    <t>KRK</t>
  </si>
  <si>
    <t>WARNING</t>
  </si>
  <si>
    <t>SOLEC</t>
  </si>
  <si>
    <t>ATERSA</t>
  </si>
  <si>
    <t>SHELL SOLAR</t>
  </si>
  <si>
    <t>TOTAL ENERGIE</t>
  </si>
  <si>
    <t>SOLAR WORD</t>
  </si>
  <si>
    <t>THOR</t>
  </si>
  <si>
    <t>WHARFEDALE</t>
  </si>
  <si>
    <t>POWER ACOUST</t>
  </si>
  <si>
    <t>BELL 6 HOWELL</t>
  </si>
  <si>
    <t>VERTEX</t>
  </si>
  <si>
    <t>PLANTEC</t>
  </si>
  <si>
    <t>REDLABLE</t>
  </si>
  <si>
    <t>SYSTEM SEGURITY</t>
  </si>
  <si>
    <t>S/M</t>
  </si>
  <si>
    <t>KONICA MINOLTA</t>
  </si>
  <si>
    <t>DFABRICA</t>
  </si>
  <si>
    <t>OLIMPO</t>
  </si>
  <si>
    <t>STIHL</t>
  </si>
  <si>
    <t>ACCES</t>
  </si>
  <si>
    <t>ACCURA</t>
  </si>
  <si>
    <t>ACTWELL</t>
  </si>
  <si>
    <t>ACU</t>
  </si>
  <si>
    <t>ADAMS</t>
  </si>
  <si>
    <t>ADESA</t>
  </si>
  <si>
    <t>AGFA-GEVAERT</t>
  </si>
  <si>
    <t>AIRNET</t>
  </si>
  <si>
    <t>AKG</t>
  </si>
  <si>
    <t>ALTO</t>
  </si>
  <si>
    <t>AMAZON</t>
  </si>
  <si>
    <t>AOC</t>
  </si>
  <si>
    <t>APPLE</t>
  </si>
  <si>
    <t>ARFITRI</t>
  </si>
  <si>
    <t>ARGON</t>
  </si>
  <si>
    <t>ASAKY</t>
  </si>
  <si>
    <t>ASTROM</t>
  </si>
  <si>
    <t>ATLAS COPCO</t>
  </si>
  <si>
    <t>AUSJENA</t>
  </si>
  <si>
    <t>AVANCIS</t>
  </si>
  <si>
    <t>AVIOMAP-AMU</t>
  </si>
  <si>
    <t>AYWA</t>
  </si>
  <si>
    <t>AZIMU</t>
  </si>
  <si>
    <t>AZONO MASTER</t>
  </si>
  <si>
    <t>B&amp;S ALEMAN</t>
  </si>
  <si>
    <t>SAGOLA</t>
  </si>
  <si>
    <t>SALTER- BRECKNELL</t>
  </si>
  <si>
    <t>SUMMIT</t>
  </si>
  <si>
    <t>SUPER SOUND</t>
  </si>
  <si>
    <t>SUPER TURBO</t>
  </si>
  <si>
    <t>SUPERACTION</t>
  </si>
  <si>
    <t>TAHSIN</t>
  </si>
  <si>
    <t>TAKSKALFA</t>
  </si>
  <si>
    <t>TECNIASES</t>
  </si>
  <si>
    <t>TEETH PIK</t>
  </si>
  <si>
    <t>TG-B03</t>
  </si>
  <si>
    <t>TGM</t>
  </si>
  <si>
    <t>THOSIBA</t>
  </si>
  <si>
    <t>TIRFOR</t>
  </si>
  <si>
    <t>TITAN</t>
  </si>
  <si>
    <t>TOKO</t>
  </si>
  <si>
    <t>TOOLCRAFT</t>
  </si>
  <si>
    <t>TOPCON</t>
  </si>
  <si>
    <t>TORN</t>
  </si>
  <si>
    <t>TRIUNFAC</t>
  </si>
  <si>
    <t>UYUSTOL</t>
  </si>
  <si>
    <t>VICKERS</t>
  </si>
  <si>
    <t>VICTRON  ENERGY</t>
  </si>
  <si>
    <t>VIEW SONY</t>
  </si>
  <si>
    <t>VINTEN</t>
  </si>
  <si>
    <t>VOLSKSWAGEN</t>
  </si>
  <si>
    <t>W&amp;H</t>
  </si>
  <si>
    <t>WALDMANN</t>
  </si>
  <si>
    <t>WANXIN</t>
  </si>
  <si>
    <t>B003</t>
  </si>
  <si>
    <t>BACHARACH</t>
  </si>
  <si>
    <t>BANCO HECHIZO</t>
  </si>
  <si>
    <t>BARCRITEAD</t>
  </si>
  <si>
    <t>BASTIN</t>
  </si>
  <si>
    <t>BAUSCH</t>
  </si>
  <si>
    <t>BAUSCH LOMB</t>
  </si>
  <si>
    <t>BEKSO</t>
  </si>
  <si>
    <t>BIO IDENTIDAD</t>
  </si>
  <si>
    <t>BIOMAYRE</t>
  </si>
  <si>
    <t>BIOPROX</t>
  </si>
  <si>
    <t>BIOZDENTIDAD</t>
  </si>
  <si>
    <t>BLACK AND DECKER</t>
  </si>
  <si>
    <t>BLACK O</t>
  </si>
  <si>
    <t>BLAK RAY</t>
  </si>
  <si>
    <t>BOLAR WORD</t>
  </si>
  <si>
    <t>BOECO</t>
  </si>
  <si>
    <t>BOZA</t>
  </si>
  <si>
    <t>BOZX</t>
  </si>
  <si>
    <t>BRANFISA/CHASKY</t>
  </si>
  <si>
    <t>BRASIC</t>
  </si>
  <si>
    <t>BRESCIANI</t>
  </si>
  <si>
    <t>BRIGGS</t>
  </si>
  <si>
    <t>BRIGGS STRATION</t>
  </si>
  <si>
    <t>BRUNTON SHERPA</t>
  </si>
  <si>
    <t>BUEHLER</t>
  </si>
  <si>
    <t>BUSANELL</t>
  </si>
  <si>
    <t>BUSHELL</t>
  </si>
  <si>
    <t>CAMETAL</t>
  </si>
  <si>
    <t>HP COMPAQ</t>
  </si>
  <si>
    <t>HP LASER JET</t>
  </si>
  <si>
    <t>HUMBOLDT</t>
  </si>
  <si>
    <t>IBICO</t>
  </si>
  <si>
    <t>IDS</t>
  </si>
  <si>
    <t>INHORPERSA</t>
  </si>
  <si>
    <t>INOX HOGAR</t>
  </si>
  <si>
    <t>INTEK</t>
  </si>
  <si>
    <t>INTERFAZ</t>
  </si>
  <si>
    <t>ITALY DESING</t>
  </si>
  <si>
    <t>JARREAL-ASH</t>
  </si>
  <si>
    <t>JOINT LADDER</t>
  </si>
  <si>
    <t>JOPCO</t>
  </si>
  <si>
    <t>JSB</t>
  </si>
  <si>
    <t>JUM AIR</t>
  </si>
  <si>
    <t>K.MAGALUM</t>
  </si>
  <si>
    <t>KARL ZEISS</t>
  </si>
  <si>
    <t>KATCHER CAUDAL</t>
  </si>
  <si>
    <t>KEEPWARM</t>
  </si>
  <si>
    <t>KETAR</t>
  </si>
  <si>
    <t>KHOLER</t>
  </si>
  <si>
    <t>KLIP EXTREME</t>
  </si>
  <si>
    <t>KOBAN</t>
  </si>
  <si>
    <t>KOHLER MAGNUM</t>
  </si>
  <si>
    <t>KRATE</t>
  </si>
  <si>
    <t>KRAUSE MASTER</t>
  </si>
  <si>
    <t>KROUSE</t>
  </si>
  <si>
    <t>LAICE</t>
  </si>
  <si>
    <t>LAND CRUISER</t>
  </si>
  <si>
    <t>LAUNCH</t>
  </si>
  <si>
    <t>LAYLI</t>
  </si>
  <si>
    <t>LIBEC</t>
  </si>
  <si>
    <t>LIMAX</t>
  </si>
  <si>
    <t>LITE MITE</t>
  </si>
  <si>
    <t>LOMBARDINI</t>
  </si>
  <si>
    <t>LOUSVILLE</t>
  </si>
  <si>
    <t>MACHINTEC</t>
  </si>
  <si>
    <t>MAFROTO</t>
  </si>
  <si>
    <t>MAHINDRA</t>
  </si>
  <si>
    <t>MAMIYA</t>
  </si>
  <si>
    <t>MANNIX</t>
  </si>
  <si>
    <t>MAQUIMAC</t>
  </si>
  <si>
    <t>MASTER</t>
  </si>
  <si>
    <t>MATEX</t>
  </si>
  <si>
    <t>MATRIX</t>
  </si>
  <si>
    <t>MATSUURA</t>
  </si>
  <si>
    <t>MAZALTA</t>
  </si>
  <si>
    <t>MECER</t>
  </si>
  <si>
    <t>MERCEDEZ BENZ</t>
  </si>
  <si>
    <t>METERMAN</t>
  </si>
  <si>
    <t>METTER H54</t>
  </si>
  <si>
    <t>METTLER</t>
  </si>
  <si>
    <t>METTLER-TOLEDO</t>
  </si>
  <si>
    <t>MICHELI</t>
  </si>
  <si>
    <t>MICRONIC</t>
  </si>
  <si>
    <t>MINGZHONG</t>
  </si>
  <si>
    <t>MIRCON</t>
  </si>
  <si>
    <t>MITITOYO</t>
  </si>
  <si>
    <t>MORNING STAR</t>
  </si>
  <si>
    <t>MOROVECO</t>
  </si>
  <si>
    <t>MOULINEX</t>
  </si>
  <si>
    <t>MUSSER</t>
  </si>
  <si>
    <t>NEBA</t>
  </si>
  <si>
    <t>NEW HOLLAND</t>
  </si>
  <si>
    <t>NEWMASCH</t>
  </si>
  <si>
    <t>NIPON AMERICA</t>
  </si>
  <si>
    <t>NOWAX</t>
  </si>
  <si>
    <t>NUMA VISION</t>
  </si>
  <si>
    <t>NUOVA II</t>
  </si>
  <si>
    <t>OASI</t>
  </si>
  <si>
    <t>OFITECMER</t>
  </si>
  <si>
    <t>OREGON</t>
  </si>
  <si>
    <t>OTT</t>
  </si>
  <si>
    <t>PATRICOLA</t>
  </si>
  <si>
    <t>PELICAN</t>
  </si>
  <si>
    <t>PERFOSET-MASTER</t>
  </si>
  <si>
    <t>PHANTON</t>
  </si>
  <si>
    <t>PHONIC</t>
  </si>
  <si>
    <t>PI</t>
  </si>
  <si>
    <t>POS - D</t>
  </si>
  <si>
    <t>POWELLKUPEW</t>
  </si>
  <si>
    <t>CAMPBELL</t>
  </si>
  <si>
    <t>CARBODIAN</t>
  </si>
  <si>
    <t>CDP</t>
  </si>
  <si>
    <t>CE</t>
  </si>
  <si>
    <t>CENCO</t>
  </si>
  <si>
    <t>CENTURION</t>
  </si>
  <si>
    <t>CHANINTEK</t>
  </si>
  <si>
    <t>CHASKI</t>
  </si>
  <si>
    <t>CHEI SHENN</t>
  </si>
  <si>
    <t>CHERY</t>
  </si>
  <si>
    <t>CLEANMASTEL</t>
  </si>
  <si>
    <t>CM WEIGHNG</t>
  </si>
  <si>
    <t>COMPENS</t>
  </si>
  <si>
    <t>CONTEX</t>
  </si>
  <si>
    <t>CRET AUDIO</t>
  </si>
  <si>
    <t>CRISTALAB</t>
  </si>
  <si>
    <t>CURPUM</t>
  </si>
  <si>
    <t>DAVIS</t>
  </si>
  <si>
    <t>DBX</t>
  </si>
  <si>
    <t>DE WALT</t>
  </si>
  <si>
    <t>DELONGHI</t>
  </si>
  <si>
    <t>DESAGA</t>
  </si>
  <si>
    <t>DESTYL</t>
  </si>
  <si>
    <t>DHAUS</t>
  </si>
  <si>
    <t>DHV</t>
  </si>
  <si>
    <t>DIJ</t>
  </si>
  <si>
    <t>DINO LITE</t>
  </si>
  <si>
    <t>D-LINK</t>
  </si>
  <si>
    <t>DRILL PRESS</t>
  </si>
  <si>
    <t>DURTS</t>
  </si>
  <si>
    <t>ELE INTERNATIONAL</t>
  </si>
  <si>
    <t>ELECTRET MC</t>
  </si>
  <si>
    <t>ELECTRIC STEROCLAVE</t>
  </si>
  <si>
    <t>ESCO</t>
  </si>
  <si>
    <t>ESPIRAMAX</t>
  </si>
  <si>
    <t>ESPIRAMATIK</t>
  </si>
  <si>
    <t>ETERNIT</t>
  </si>
  <si>
    <t>EUROMEX</t>
  </si>
  <si>
    <t>FABRIC. NACIONAL</t>
  </si>
  <si>
    <t>FACE</t>
  </si>
  <si>
    <t>FAEDA</t>
  </si>
  <si>
    <t>FAINSA</t>
  </si>
  <si>
    <t>FARO</t>
  </si>
  <si>
    <t>FELLOWES</t>
  </si>
  <si>
    <t>FESUTEK</t>
  </si>
  <si>
    <t>FHASER</t>
  </si>
  <si>
    <t>FILL-RITE</t>
  </si>
  <si>
    <t>FOURTEC</t>
  </si>
  <si>
    <t>FRAMAR</t>
  </si>
  <si>
    <t>FRANKE &amp; HEIDECKE</t>
  </si>
  <si>
    <t>GALAXI</t>
  </si>
  <si>
    <t>GALEZZI</t>
  </si>
  <si>
    <t>GAMETAL</t>
  </si>
  <si>
    <t>GANN</t>
  </si>
  <si>
    <t>GASPI</t>
  </si>
  <si>
    <t>GLORICK</t>
  </si>
  <si>
    <t>GOLDEX</t>
  </si>
  <si>
    <t>GRALAB</t>
  </si>
  <si>
    <t>GSB</t>
  </si>
  <si>
    <t>HAMSA</t>
  </si>
  <si>
    <t>HANDY RECORDER</t>
  </si>
  <si>
    <t>HD</t>
  </si>
  <si>
    <t>HEAD PROYEC</t>
  </si>
  <si>
    <t>HECHIZO</t>
  </si>
  <si>
    <t>HEGHES</t>
  </si>
  <si>
    <t>HISENSE</t>
  </si>
  <si>
    <t>HOBART</t>
  </si>
  <si>
    <t>HOOVER</t>
  </si>
  <si>
    <t>HOT MASTER</t>
  </si>
  <si>
    <t>POWER INVERTOR</t>
  </si>
  <si>
    <t>POWER TEK</t>
  </si>
  <si>
    <t>PRECISION</t>
  </si>
  <si>
    <t>PRESSOL</t>
  </si>
  <si>
    <t>PROCEQ</t>
  </si>
  <si>
    <t>PROLABO</t>
  </si>
  <si>
    <t>PTP</t>
  </si>
  <si>
    <t>QSC</t>
  </si>
  <si>
    <t>REICHERT</t>
  </si>
  <si>
    <t>RIESTER ALEMAN</t>
  </si>
  <si>
    <t>RIVERBED</t>
  </si>
  <si>
    <t>ROHS</t>
  </si>
  <si>
    <t>ROVIC</t>
  </si>
  <si>
    <t>RUE SYSTEMS</t>
  </si>
  <si>
    <t>SARTORIUS</t>
  </si>
  <si>
    <t>SCINTREX</t>
  </si>
  <si>
    <t>SENNEISSER</t>
  </si>
  <si>
    <t>SENSOR</t>
  </si>
  <si>
    <t>SILPLEX</t>
  </si>
  <si>
    <t>SKB</t>
  </si>
  <si>
    <t>SKREBRA</t>
  </si>
  <si>
    <t>SKP</t>
  </si>
  <si>
    <t>SOIL TESTER</t>
  </si>
  <si>
    <t>SOILTEST</t>
  </si>
  <si>
    <t>SOLANDINAS</t>
  </si>
  <si>
    <t>SOLDADURA-WENDING</t>
  </si>
  <si>
    <t>SOLDAMAX</t>
  </si>
  <si>
    <t>SOLGAS</t>
  </si>
  <si>
    <t>SOLTEC</t>
  </si>
  <si>
    <t>SOLUZ</t>
  </si>
  <si>
    <t>SOUND CRAFT</t>
  </si>
  <si>
    <t>SPENCER</t>
  </si>
  <si>
    <t>STEADICAM PILOT</t>
  </si>
  <si>
    <t>STEREOSCOPE</t>
  </si>
  <si>
    <t>STETON</t>
  </si>
  <si>
    <t>WAVE IP</t>
  </si>
  <si>
    <t>WERDER</t>
  </si>
  <si>
    <t>WERNER</t>
  </si>
  <si>
    <t>WEST GERMANY</t>
  </si>
  <si>
    <t>WHIRPOOL</t>
  </si>
  <si>
    <t>WILD</t>
  </si>
  <si>
    <t>WILDHEERBROGG</t>
  </si>
  <si>
    <t>WILO</t>
  </si>
  <si>
    <t>WIRELES</t>
  </si>
  <si>
    <t>XEROS</t>
  </si>
  <si>
    <t>YASHICA</t>
  </si>
  <si>
    <t>YOKOGAWA</t>
  </si>
  <si>
    <t>ZEISS</t>
  </si>
  <si>
    <t>ZEIZZ</t>
  </si>
  <si>
    <t>ZENIT</t>
  </si>
  <si>
    <t>ZK TECO</t>
  </si>
  <si>
    <t>ZK TEKO</t>
  </si>
  <si>
    <t>ZOJIRUSHI</t>
  </si>
  <si>
    <t>HANSA</t>
  </si>
  <si>
    <t>WAPE IP</t>
  </si>
  <si>
    <t>EUROLAB</t>
  </si>
  <si>
    <t>YURA</t>
  </si>
  <si>
    <t>HTC-2</t>
  </si>
  <si>
    <t>GX 160</t>
  </si>
  <si>
    <t>MASALTA</t>
  </si>
  <si>
    <t>VELBON</t>
  </si>
  <si>
    <t>K&amp;M</t>
  </si>
  <si>
    <t>PRACTIKUS</t>
  </si>
  <si>
    <t>STAIRVILLE</t>
  </si>
  <si>
    <t>IMACO</t>
  </si>
  <si>
    <t>REYBAL</t>
  </si>
  <si>
    <t>PATRICK</t>
  </si>
  <si>
    <t>AXIS</t>
  </si>
  <si>
    <t>BOSSKO</t>
  </si>
  <si>
    <t>DACOTA</t>
  </si>
  <si>
    <t>SUUNTO</t>
  </si>
  <si>
    <t>QZSD</t>
  </si>
  <si>
    <t>EYESKEY</t>
  </si>
  <si>
    <t>LD SOLAR</t>
  </si>
  <si>
    <t>BATBLACK</t>
  </si>
  <si>
    <t>ACCUD</t>
  </si>
  <si>
    <t>GODOX</t>
  </si>
  <si>
    <t xml:space="preserve">IGAGING </t>
  </si>
  <si>
    <t>VICTRON ENERGY</t>
  </si>
  <si>
    <t>COSUPER</t>
  </si>
  <si>
    <t>ARTEC</t>
  </si>
  <si>
    <t>RONIN-S</t>
  </si>
  <si>
    <t>ONSET</t>
  </si>
  <si>
    <t>ISCAN</t>
  </si>
  <si>
    <t>RIVERA DIESEL</t>
  </si>
  <si>
    <t>IMAGE ACCESS</t>
  </si>
  <si>
    <t>FADIC</t>
  </si>
  <si>
    <t>LEXMARK</t>
  </si>
  <si>
    <t>CITECIL</t>
  </si>
  <si>
    <t>PRESTAN</t>
  </si>
  <si>
    <t>RAINBOW</t>
  </si>
  <si>
    <t>PANS</t>
  </si>
  <si>
    <t>BOCH</t>
  </si>
  <si>
    <t>MELEC</t>
  </si>
  <si>
    <t>SHENHEISER</t>
  </si>
  <si>
    <t>J&amp;C</t>
  </si>
  <si>
    <t>OPALUX</t>
  </si>
  <si>
    <t>YONGNUO</t>
  </si>
  <si>
    <t>ELISE</t>
  </si>
  <si>
    <t>UNV</t>
  </si>
  <si>
    <t>GABIC</t>
  </si>
  <si>
    <t>UFASE800</t>
  </si>
  <si>
    <t>SESPRO</t>
  </si>
  <si>
    <t>HANWEY</t>
  </si>
  <si>
    <t>SENTECH</t>
  </si>
  <si>
    <t>TEROS</t>
  </si>
  <si>
    <t>DASA</t>
  </si>
  <si>
    <t>FOX</t>
  </si>
  <si>
    <t>YHUIYHUIYHUIUYHI</t>
  </si>
  <si>
    <t>IPERGER</t>
  </si>
  <si>
    <t>DJI INSPIRE 2</t>
  </si>
  <si>
    <t>EWETO</t>
  </si>
  <si>
    <t>EWTTO</t>
  </si>
  <si>
    <t>TIZIANNI</t>
  </si>
  <si>
    <t>PROVEFABRICA</t>
  </si>
  <si>
    <t>EYESCAT</t>
  </si>
  <si>
    <t>NAADKD4Y</t>
  </si>
  <si>
    <t>NENKO</t>
  </si>
  <si>
    <t>WESTERN DIGITAL</t>
  </si>
  <si>
    <t>A-DATA</t>
  </si>
  <si>
    <t>MYZOX</t>
  </si>
  <si>
    <t>HOPE</t>
  </si>
  <si>
    <t>LUXFER</t>
  </si>
  <si>
    <t>LUXER</t>
  </si>
  <si>
    <t>BULL AMERICAN</t>
  </si>
  <si>
    <t>RENAWARE</t>
  </si>
  <si>
    <t>POWERSOFT</t>
  </si>
  <si>
    <t>WIV</t>
  </si>
  <si>
    <t>CHART EDITION 2009</t>
  </si>
  <si>
    <t>AUTEL</t>
  </si>
  <si>
    <t>WORLD DRYER</t>
  </si>
  <si>
    <t>D&amp;S</t>
  </si>
  <si>
    <t>REFTEK</t>
  </si>
  <si>
    <t>EATON</t>
  </si>
  <si>
    <t>TERMOSOL</t>
  </si>
  <si>
    <t>SUNTASK</t>
  </si>
  <si>
    <t>VULCANO</t>
  </si>
  <si>
    <t>EDUBOARD</t>
  </si>
  <si>
    <t>VALTOX</t>
  </si>
  <si>
    <t>BLACKMAGIC</t>
  </si>
  <si>
    <t>BREMEN</t>
  </si>
  <si>
    <t>RITUS ALEMAN</t>
  </si>
  <si>
    <t>HSS ALEMAN</t>
  </si>
  <si>
    <t>KRUPS</t>
  </si>
  <si>
    <t>CHEMA DERIL</t>
  </si>
  <si>
    <t>KAMBOR</t>
  </si>
  <si>
    <t>PARACAS</t>
  </si>
  <si>
    <t>JBL</t>
  </si>
  <si>
    <t>TUINNES</t>
  </si>
  <si>
    <t>UNILENE</t>
  </si>
  <si>
    <t>FARMINDUSTRIA</t>
  </si>
  <si>
    <t>GENFAR</t>
  </si>
  <si>
    <t>PORTUGAL</t>
  </si>
  <si>
    <t>SPRO</t>
  </si>
  <si>
    <t>STEELPRO</t>
  </si>
  <si>
    <t>SEGPRO</t>
  </si>
  <si>
    <t>CLUTE</t>
  </si>
  <si>
    <t>FIBRAFIL</t>
  </si>
  <si>
    <t>CHEMAYOLIC</t>
  </si>
  <si>
    <t>GLUCOM</t>
  </si>
  <si>
    <t>HL</t>
  </si>
  <si>
    <t>TIGRE</t>
  </si>
  <si>
    <t>GAVILÁN</t>
  </si>
  <si>
    <t>VYR</t>
  </si>
  <si>
    <t>ORE</t>
  </si>
  <si>
    <t>PAJARITA</t>
  </si>
  <si>
    <t>SHUBERT</t>
  </si>
  <si>
    <t>BTICINO</t>
  </si>
  <si>
    <t>PRODAC</t>
  </si>
  <si>
    <t>TOURO</t>
  </si>
  <si>
    <t>KAMALY</t>
  </si>
  <si>
    <t>CONFER</t>
  </si>
  <si>
    <t>TREPER</t>
  </si>
  <si>
    <t>KENDA</t>
  </si>
  <si>
    <t>GAMMA</t>
  </si>
  <si>
    <t>MARIPOSA</t>
  </si>
  <si>
    <t>ANDEX</t>
  </si>
  <si>
    <t>BENDI-C</t>
  </si>
  <si>
    <t>ALFYMEDIC</t>
  </si>
  <si>
    <t>AKY</t>
  </si>
  <si>
    <t>MEDIFARMA</t>
  </si>
  <si>
    <t>INDUQUIMICA</t>
  </si>
  <si>
    <t>SOUDAL</t>
  </si>
  <si>
    <t>BOSE</t>
  </si>
  <si>
    <t>VALUE</t>
  </si>
  <si>
    <t>SANDISK</t>
  </si>
  <si>
    <t>IMPERIAL</t>
  </si>
  <si>
    <t>CRISTAL</t>
  </si>
  <si>
    <t>TACSOLGAS</t>
  </si>
  <si>
    <t>POLINPLAST</t>
  </si>
  <si>
    <t>HEATHROW SCIENTIFIC</t>
  </si>
  <si>
    <t>KLIMBER</t>
  </si>
  <si>
    <t>FAMILY DR</t>
  </si>
  <si>
    <t>STANLESS</t>
  </si>
  <si>
    <t>TRENDNET</t>
  </si>
  <si>
    <t>BALLY</t>
  </si>
  <si>
    <t>KOYTO</t>
  </si>
  <si>
    <t>VESTFROST</t>
  </si>
  <si>
    <t>SIBIR</t>
  </si>
  <si>
    <t>DULAS</t>
  </si>
  <si>
    <t>ELECTROLUX - DOMETIC</t>
  </si>
  <si>
    <t>BLOW KINGS</t>
  </si>
  <si>
    <t>AOV</t>
  </si>
  <si>
    <t>KST - THE THERMOS COMPANY</t>
  </si>
  <si>
    <t>GIO STYLE</t>
  </si>
  <si>
    <t>BRANNAN</t>
  </si>
  <si>
    <t>SIN FABRICANTE</t>
  </si>
  <si>
    <t>estado</t>
  </si>
  <si>
    <t>Bueno</t>
  </si>
  <si>
    <t>Regular</t>
  </si>
  <si>
    <t>Malo</t>
  </si>
  <si>
    <t>TipoMarca</t>
  </si>
  <si>
    <t>idMarca</t>
  </si>
  <si>
    <t>IdEstado</t>
  </si>
  <si>
    <t>idEstado</t>
  </si>
  <si>
    <t>Descripcion</t>
  </si>
  <si>
    <t>Precio Unitario</t>
  </si>
  <si>
    <t>anio</t>
  </si>
  <si>
    <t>idAreaMeta</t>
  </si>
  <si>
    <t>idArea</t>
  </si>
  <si>
    <t>idMeta</t>
  </si>
  <si>
    <t>area</t>
  </si>
  <si>
    <t>0001-03</t>
  </si>
  <si>
    <t>0001-02</t>
  </si>
  <si>
    <t>0001-01</t>
  </si>
  <si>
    <t>0003-01</t>
  </si>
  <si>
    <t>0011-01</t>
  </si>
  <si>
    <t>0013-01</t>
  </si>
  <si>
    <t>0013-03</t>
  </si>
  <si>
    <t>0013-02</t>
  </si>
  <si>
    <t>0013-04</t>
  </si>
  <si>
    <t>0005-02</t>
  </si>
  <si>
    <t>0005-01</t>
  </si>
  <si>
    <t>0005-03</t>
  </si>
  <si>
    <t>0019-01</t>
  </si>
  <si>
    <t>0006-02</t>
  </si>
  <si>
    <t>0006-01</t>
  </si>
  <si>
    <t>0010-02</t>
  </si>
  <si>
    <t>0010-04</t>
  </si>
  <si>
    <t>0010-05</t>
  </si>
  <si>
    <t>0010-01</t>
  </si>
  <si>
    <t>0010-03</t>
  </si>
  <si>
    <t>0010-06</t>
  </si>
  <si>
    <t>0012-01</t>
  </si>
  <si>
    <t>0002-01</t>
  </si>
  <si>
    <t>0002-02</t>
  </si>
  <si>
    <t>0002-03</t>
  </si>
  <si>
    <t>0002-04</t>
  </si>
  <si>
    <t>0009-01</t>
  </si>
  <si>
    <t>0017-01</t>
  </si>
  <si>
    <t>0018-02</t>
  </si>
  <si>
    <t>0018-01</t>
  </si>
  <si>
    <t>0018-03</t>
  </si>
  <si>
    <t>0018-04</t>
  </si>
  <si>
    <t>0020-03</t>
  </si>
  <si>
    <t>0020-01</t>
  </si>
  <si>
    <t>0020-02</t>
  </si>
  <si>
    <t>0021-01</t>
  </si>
  <si>
    <t>0021-03</t>
  </si>
  <si>
    <t>0021-04</t>
  </si>
  <si>
    <t>0021-05</t>
  </si>
  <si>
    <t>0021-02</t>
  </si>
  <si>
    <t>0008-02</t>
  </si>
  <si>
    <t>0008-03</t>
  </si>
  <si>
    <t>0008-01</t>
  </si>
  <si>
    <t>0023-01</t>
  </si>
  <si>
    <t>0023-02</t>
  </si>
  <si>
    <t>0023-03</t>
  </si>
  <si>
    <t>0023-04</t>
  </si>
  <si>
    <t>0024-01</t>
  </si>
  <si>
    <t>IdArea</t>
  </si>
  <si>
    <t>Area</t>
  </si>
  <si>
    <t>AREA_Met</t>
  </si>
  <si>
    <t>Codigo</t>
  </si>
  <si>
    <t>REC. MP-HISP. SECTOR INKA RAQAY Y CAMINO PRE-HISP. GRAN CAVERNA DEL P.A. MACHUPICCHU - COMP. CONSERV. ESTRUCT. PREHISP</t>
  </si>
  <si>
    <t>REC. DEL CAMINO RITUAL INCA SECCIÓN QORIKANCHA - ÑUSTAPAKANA DISTRITO DE CUSCO - COMP. ADEC. ENTOR. NATURAL</t>
  </si>
  <si>
    <t>CREACION CASA DE LA CULTURA DEL BICENTENARIO PRESTACIÓN SERV. REVITAL. REAFIR. IDENTI. INTER. PROM. CULTURAL D. SANGARARA P. ACOMAYO DEP. CUSCO - COMP. CONSTRUC. INFRAES.</t>
  </si>
  <si>
    <t>MEJORAMIENTO SERV INTERP CULTURAL SECTOR III PLAZA KANCHA ZONA MONUMENTAL PARQUE ARQUEOLÓGICO PIKILLAQTA DIST LUCRE PROV QUISPICANCHI DEP CUSCO - GEST. PRY.</t>
  </si>
  <si>
    <t>MEJORAMIENTO SERV INTERPRETACION CULTURAL IGLESIA DE SANTA CRUZ DE NUESTRA SEÑORA DEL ROSARIO DE ORURILLO D. ORURILLO P. MELGAR DEP. PUNO - GEST. PRY.</t>
  </si>
  <si>
    <t>REC. SERV. INTERP. CULTURAL DEL S. ARQUEOLÓGICO ANDENES DE PAN DE AZÚCAR Y RIOJA, SECTORES I – II DIST LIMATAMBO PROV ANTA DEP CUSCO - GEST. COMP.</t>
  </si>
  <si>
    <t>RECUPERACION SERVICIO INTERPRETACION CULTURAL DEL TEMPLO SANTA CRUZ DE JERUSALEN DE JULI, D JULI - P CHUCUITO - DEP PUNO - GEST. COMP.</t>
  </si>
  <si>
    <t>MEJORAMIENTO SERVICIO INTERPRETACION CULTURAL DEL TEMPLO SAN FRANCISCO DE ASIS DE UMACHIRI DIST UMACHIRI PROV MELGAR DEP PUNO - GEST. COMP.</t>
  </si>
  <si>
    <t>MEJORAMIENTO SERVICIO INTERPRETACION CULTURAL TEMPLO DE TUNGASUCA DIST TUPAC AMARU PROV CANAS DEP CUSCO - COMP. OBRAS DE ARTE</t>
  </si>
  <si>
    <t>MEJORAMIENTO SERVICIO INTERPRETACION CULTURAL TEMPLO DE TUNGASUCA DIST TUPAC AMARU PROV CANAS DEP CUSCO - COMP. CONSERV. RECUP.</t>
  </si>
  <si>
    <t>REC. SERV. INTERPRETACION CULTURAL SECTOR PAQCHAYOQ, SUB SECTORES (E,F,G,H) P.A. CHOQUEQUIRAO - COMP. CONSERV. INFRAEST.</t>
  </si>
  <si>
    <t>REC. DEL CAMINO RITUAL INCA SECCIÓN QORIKANCHA - ÑUSTAPAKANA DISTRITO DE CUSCO - COMP. CONSERV. RECUP.</t>
  </si>
  <si>
    <t>REC. SERV. INTERP. CULTURAL DEL S. ARQUEOLÓGICO ANDENES DE PAN DE AZÚCAR Y RIOJA, SECTORES I – II DIST LIMATAMBO PROV ANTA DEP CUSCO - COMP. ADEC. ENTOR. NAT.</t>
  </si>
  <si>
    <t>MEJORAMIENTO Y AMPLIACION DE LOS SERVICIOS DE INTERPRETACION CULTURAL - CENTRO DE VISITANTES - DEL PAN MACHUPICCHU  - COMP. EXP. TEC.</t>
  </si>
  <si>
    <t>REC. MP-HISP. SECTOR INKA RAQAY Y CAMINO PRE-HISP. GRAN CAVERNA DEL P.A. MACHUPICCHU - COMP. INVEST. ARQ.</t>
  </si>
  <si>
    <t>REC. MP-HISP. SECTOR INKA RAQAY Y CAMINO PRE-HISP. GRAN CAVERNA DEL P.A. MACHUPICCHU COMP. M. IMPACT. A.</t>
  </si>
  <si>
    <t>REC. MP-HISP. SECTOR INKA RAQAY Y CAMINO PRE-HISP. GRAN CAVERNA DEL P.A. MACHUPICCHU - COMP. GEST. RIESGO</t>
  </si>
  <si>
    <t>REC. MP-HISP. SECTOR INKA RAQAY Y CAMINO PRE-HISP. GRAN CAVERNA DEL P.A. MACHUPICCHU - GEST. COMP.</t>
  </si>
  <si>
    <t>REC. MP-HISP. SECTOR INKA RAQAY Y CAMINO PRE-HISP. GRAN CAVERNA DEL P.A. MACHUPICCHU - COMP. SUPERVISION</t>
  </si>
  <si>
    <t>REC. DEL CAMINO RITUAL INCA SECCIÓN QORIKANCHA - ÑUSTAPAKANA DISTRITO DE CUSCO - GEST. COMP.</t>
  </si>
  <si>
    <t>REC. DEL CAMINO RITUAL INCA SECCIÓN QORIKANCHA - ÑUSTAPAKANA DISTRITO DE CUSCO - COMP. INVEST. ARQ.</t>
  </si>
  <si>
    <t>REC. DEL CAMINO RITUAL INCA SECCIÓN QORIKANCHA - ÑUSTAPAKANA DISTRITO DE CUSCO - COMP. ACOND. CULT.</t>
  </si>
  <si>
    <t>REC. DEL CAMINO RITUAL INCA SECCIÓN QORIKANCHA - ÑUSTAPAKANA DISTRITO DE CUSCO - COMP. SENSIBILIZACIÓN</t>
  </si>
  <si>
    <t>REC. DEL CAMINO RITUAL INCA SECCIÓN QORIKANCHA - ÑUSTAPAKANA DISTRITO DE CUSCO - COMP. SUPERVISION</t>
  </si>
  <si>
    <t>REC. SERV. INTERPRETACION CULTURAL SECTOR PAQCHAYOQ, SUB SECTORES (E,F,G,H) P.A. CHOQUEQUIRAO - COMP. SENSIBILIZACIÓN</t>
  </si>
  <si>
    <t>REC. SERV. INTERP. CULTURAL DEL S. ARQUEOLÓGICO ANDENES DE PAN DE AZÚCAR Y RIOJA, SECTORES I – II DIST LIMATAMBO PROV ANTA DEP CUSCO - COMP. CONSERV. ESTRUCT. PREHISP</t>
  </si>
  <si>
    <t>REC. SERV. INTERP. CULTURAL DEL S. ARQUEOLÓGICO ANDENES DE PAN DE AZÚCAR Y RIOJA, SECTORES I – II DIST LIMATAMBO PROV ANTA DEP CUSCO - COMP. INVEST. ARQ.</t>
  </si>
  <si>
    <t>REC. SERV. INTERP. CULTURAL DEL S. ARQUEOLÓGICO ANDENES DE PAN DE AZÚCAR Y RIOJA, SECTORES I – II DIST LIMATAMBO PROV ANTA DEP CUSCO - COMP. SENSIBILIZACIÓN</t>
  </si>
  <si>
    <t>REC. SERV. INTERP. CULTURAL DEL S. ARQUEOLÓGICO ANDENES DE PAN DE AZÚCAR Y RIOJA, SECTORES I – II DIST LIMATAMBO PROV ANTA DEP CUSCO - COMP. SUPERVISION.</t>
  </si>
  <si>
    <t>REC. SERV. INTERPRETACION CULTURAL SECTOR PAQCHAYOQ, SUB SECTORES (E,F,G,H) P.A. CHOQUEQUIRAO - GEST. PROY.</t>
  </si>
  <si>
    <t>REC. SERV. INTERPRETACION CULTURAL SECTOR PAQCHAYOQ, SUB SECTORES (E,F,G,H) P.A. CHOQUEQUIRAO - COMP. INVEST. ARQ.</t>
  </si>
  <si>
    <t>REC. SERV. INTERPRETACION CULTURAL SECTOR PAQCHAYOQ, SUB SECTORES (E,F,G,H) P.A. CHOQUEQUIRAO - COMP. ADEC. ENTOR. NATURAL</t>
  </si>
  <si>
    <t>REC. SERV. INTERPRETACION CULTURAL SECTOR PAQCHAYOQ, SUB SECTORES (E,F,G,H) P.A. CHOQUEQUIRAO - COMP. SUPERVISION</t>
  </si>
  <si>
    <t>MEJORAMIENTO SERV INTERP CULTURAL SECTOR III PLAZA KANCHA ZONA MONUMENTAL PARQUE ARQUEOLÓGICO PIKILLAQTA DIST LUCRE PROV QUISPICANCHI DEP CUSCO - COMP. INVEST. ARQ.</t>
  </si>
  <si>
    <t>MEJORAMIENTO SERV INTERP CULTURAL SECTOR III PLAZA KANCHA ZONA MONUMENTAL PARQUE ARQUEOLÓGICO PIKILLAQTA DIST LUCRE PROV QUISPICANCHI DEP CUSCO - COMP. CONSERV. INFRAEST.</t>
  </si>
  <si>
    <t>MEJORAMIENTO SERV INTERP CULTURAL SECTOR III PLAZA KANCHA ZONA MONUMENTAL PARQUE ARQUEOLÓGICO PIKILLAQTA DIST LUCRE PROV QUISPICANCHI DEP CUSCO - COMP. ADEC. ENTOR. NATUR.</t>
  </si>
  <si>
    <t>MEJORAMIENTO SERV INTERP CULTURAL SECTOR III PLAZA KANCHA ZONA MONUMENTAL PARQUE ARQUEOLÓGICO PIKILLAQTA DIST LUCRE PROV QUISPICANCHI DEP CUSCO - COMP. SENSIBILIZACIÓN</t>
  </si>
  <si>
    <t>RECUPERACION SERVICIO INTERPRETACION CULTURAL DEL TEMPLO SANTA CRUZ DE JERUSALEN DE JULI, D JULI, P CHUCUITO, DEP PUNO - COMP. CONSERV. RECUP.</t>
  </si>
  <si>
    <t>MEJORAMIENTO SERV INTERP CULTURAL SECTOR III PLAZA KANCHA ZONA MONUMENTAL PARQUE ARQUEOLÓGICO PIKILLAQTA DIST LUCRE PROV QUISPICANCHI DEP CUSCO - COMP. SUPERVISION</t>
  </si>
  <si>
    <t>RECUPERACION SERVICIO INTERPRETACION CULTURAL DEL TEMPLO SANTA CRUZ DE JERUSALEN DE JULI, D JULI - P CHUCUITO - DEP PUNO - COMP. CONS. BIENES ART. ARQUIT.</t>
  </si>
  <si>
    <t>RECUPERACION SERVICIO INTERPRETACION CULTURAL DEL TEMPLO SANTA CRUZ DE JERUSALEN DE JULI, D JULI, P CHUCUITO, DEP PUNO - COMP. SENSIBILIZACIÓN</t>
  </si>
  <si>
    <t>RECUPERACION SERVICIO INTERPRETACION CULTURAL DEL TEMPLO SANTA CRUZ DE JERUSALEN DE JULI, D JULI, P CHUCUITO, DEP PUNO - COMP. SUPERVISION</t>
  </si>
  <si>
    <t>MEJORAMIENTO SERV INTERPRETACION CULTURAL IGLESIA DE SANTA CRUZ DE NUESTRA SEÑORA DEL ROSARIO DE ORURILLO D. ORURILLO P. MELGAR DEP. PUNO  - COMP. CONSERV. RECUP. EST. ARQ.</t>
  </si>
  <si>
    <t>MEJORAMIENTO SERV INTERPRETACION CULTURAL IGLESIA DE SANTA CRUZ DE NUESTRA SEÑORA DEL ROSARIO DE ORURILLO D. ORURILLO P. MELGAR DEP. PUNO - COMP. CONSERV. OBRAS DE ARTE B. MUEBLE E INMUEBLES</t>
  </si>
  <si>
    <t>MEJORAMIENTO SERV INTERPRETACION CULTURAL IGLESIA DE SANTA CRUZ DE NUESTRA SEÑORA DEL ROSARIO DE ORURILLO D. ORURILLO P. MELGAR DEP. PUNO COMP. M. IMPACT. A.</t>
  </si>
  <si>
    <t>MEJORAMIENTO SERV INTERPRETACION CULTURAL IGLESIA DE SANTA CRUZ DE NUESTRA SEÑORA DEL ROSARIO DE ORURILLO D. ORURILLO P. MELGAR DEP. PUNO - COMP. SUPERVISION</t>
  </si>
  <si>
    <t>MEJORAMIENTO SERVICIO INTERPRETACION CULTURAL DEL TEMPLO SAN FRANCISCO DE ASIS DE UMACHIRI DIST UMACHIRI PROV MELGAR DEP PUNO - COMP. CONSERV. RECUP.</t>
  </si>
  <si>
    <t>MEJORAMIENTO SERVICIO INTERPRETACION CULTURAL DEL TEMPLO SAN FRANCISCO DE ASIS DE UMACHIRI DIST UMACHIRI PROV MELGAR DEP PUNO - COMP. CONS. BIENES ART. ARQUIT.</t>
  </si>
  <si>
    <t>MEJORAMIENTO SERVICIO INTERPRETACION CULTURAL DEL TEMPLO SAN FRANCISCO DE ASIS DE UMACHIRI DIST UMACHIRI PROV MELGAR DEP PUNO - COMP. CONSERV. AMB.</t>
  </si>
  <si>
    <t>MEJORAMIENTO SERVICIO INTERPRETACION CULTURAL DEL TEMPLO SAN FRANCISCO DE ASIS DE UMACHIRI DIST UMACHIRI PROV MELGAR DEP PUNO - COMP. SUPERVISION</t>
  </si>
  <si>
    <t>CREACION CASA DE LA CULTURA DEL BICENTENARIO PRESTACIÓN SERV. REVITAL. REAFIR. IDENTI. INTER. PROM. CULTURAL D. SANGARARA P. ACOMAYO DEP. CUSCO - GEST. COMP.</t>
  </si>
  <si>
    <t>CREACION CASA DE LA CULTURA DEL BICENTENARIO PRESTACIÓN SERV. REVITAL. REAFIR. IDENTI. INTER. PROM. CULTURAL D. SANGARARA P. ACOMAYO DEP. CUSCO - COMP. SENSIBILIZACIÓN</t>
  </si>
  <si>
    <t>CREA. CASA CULTURA BICENT. PRESTACION SERV. REVITAL. REAFIR. IDEN. INTER. PROM. CULTURAL - SANGARARA - ACOMAYO - CUSCO - IMPACT. AMB.</t>
  </si>
  <si>
    <t>CREACION CASA DE LA CULTURA DEL BICENTENARIO PRESTACIÓN SERV. REVITAL. REAFIR. IDENTI. INTER. PROM. CULTURAL D. SANGARARA P. ACOMAYO DEP. CUSCO - COMP. SUPERVISION</t>
  </si>
  <si>
    <t>MEJORAMIENTO SERVICIO INTERPRETACION CULTURAL TEMPLO DE TUNGASUCA DIST TUPAC AMARU PROV CANAS DEP CUSCO - COMP. HERRAM. GEST.</t>
  </si>
  <si>
    <t>MEJORAMIENTO SERVICIO INTERPRETACION CULTURAL TEMPLO DE TUNGASUCA DIST TUPAC AMARU PROV CANAS DEP CUSCO - COMP. SUPERVISION</t>
  </si>
  <si>
    <t>0004-01</t>
  </si>
  <si>
    <t>0011-02</t>
  </si>
  <si>
    <t>0014-01</t>
  </si>
  <si>
    <t>0022-01</t>
  </si>
  <si>
    <t>0016-01</t>
  </si>
  <si>
    <t>0019-02</t>
  </si>
  <si>
    <t>0007-01</t>
  </si>
  <si>
    <t>0005-05</t>
  </si>
  <si>
    <t>0005-04</t>
  </si>
  <si>
    <t>0007-02</t>
  </si>
  <si>
    <t>0007-03</t>
  </si>
  <si>
    <t>0007-04</t>
  </si>
  <si>
    <t>0007-05</t>
  </si>
  <si>
    <t>0007-06</t>
  </si>
  <si>
    <t>0007-07</t>
  </si>
  <si>
    <t>0008-04</t>
  </si>
  <si>
    <t>0008-05</t>
  </si>
  <si>
    <t>0008-06</t>
  </si>
  <si>
    <t>0008-07</t>
  </si>
  <si>
    <t>0013-05</t>
  </si>
  <si>
    <t>0011-03</t>
  </si>
  <si>
    <t>0011-04</t>
  </si>
  <si>
    <t>0011-05</t>
  </si>
  <si>
    <t>0011-06</t>
  </si>
  <si>
    <t>0011-07</t>
  </si>
  <si>
    <t>0013-06</t>
  </si>
  <si>
    <t>0013-07</t>
  </si>
  <si>
    <t>0016-05</t>
  </si>
  <si>
    <t>0019-03</t>
  </si>
  <si>
    <t>0019-04</t>
  </si>
  <si>
    <t>0019-05</t>
  </si>
  <si>
    <t>0019-06</t>
  </si>
  <si>
    <t>0016-02</t>
  </si>
  <si>
    <t>0016-03</t>
  </si>
  <si>
    <t>0016-04</t>
  </si>
  <si>
    <t>0016-06</t>
  </si>
  <si>
    <t>0022-02</t>
  </si>
  <si>
    <t>0021-06</t>
  </si>
  <si>
    <t>0022-03</t>
  </si>
  <si>
    <t>0022-04</t>
  </si>
  <si>
    <t>0022-05</t>
  </si>
  <si>
    <t>0023-05</t>
  </si>
  <si>
    <t>0024-02</t>
  </si>
  <si>
    <t>0024-03</t>
  </si>
  <si>
    <t>0009-02</t>
  </si>
  <si>
    <t>0009-03</t>
  </si>
  <si>
    <t>0009-04</t>
  </si>
  <si>
    <t>0009-05</t>
  </si>
  <si>
    <t>0014-02</t>
  </si>
  <si>
    <t>0014-03</t>
  </si>
  <si>
    <t>0014-04</t>
  </si>
  <si>
    <t>0014-05</t>
  </si>
  <si>
    <t>0014-06</t>
  </si>
  <si>
    <t>5.03.85.003</t>
  </si>
  <si>
    <t>5.03.90.007</t>
  </si>
  <si>
    <t>5.03.109.002</t>
  </si>
  <si>
    <t>5.03.100.007</t>
  </si>
  <si>
    <t>5.03.107.008</t>
  </si>
  <si>
    <t>5.03.99.008</t>
  </si>
  <si>
    <t>5.03.108.009</t>
  </si>
  <si>
    <t>5.03.114.008</t>
  </si>
  <si>
    <t>5.03.121.004</t>
  </si>
  <si>
    <t>5.03.121.003</t>
  </si>
  <si>
    <t>5.03.110.002</t>
  </si>
  <si>
    <t>5.03.90.003</t>
  </si>
  <si>
    <t>5.03.99.009</t>
  </si>
  <si>
    <t>5.03.88.001</t>
  </si>
  <si>
    <t>5.03.85.002</t>
  </si>
  <si>
    <t>5.03.85.004</t>
  </si>
  <si>
    <t>5.03.85.007</t>
  </si>
  <si>
    <t>5.03.85.005</t>
  </si>
  <si>
    <t>5.03.85.006</t>
  </si>
  <si>
    <t>5.03.90.008</t>
  </si>
  <si>
    <t>5.03.90.002</t>
  </si>
  <si>
    <t>5.03.90.004</t>
  </si>
  <si>
    <t>5.03.90.005</t>
  </si>
  <si>
    <t>5.03.90.006</t>
  </si>
  <si>
    <t>5.03.110.008</t>
  </si>
  <si>
    <t>5.03.99.010</t>
  </si>
  <si>
    <t>5.03.99.003</t>
  </si>
  <si>
    <t>5.03.99.005</t>
  </si>
  <si>
    <t>5.03.99.006</t>
  </si>
  <si>
    <t>5.03.110.006</t>
  </si>
  <si>
    <t>5.03.110.003</t>
  </si>
  <si>
    <t>5.03.110.007</t>
  </si>
  <si>
    <t>5.03.110.005</t>
  </si>
  <si>
    <t>5.03.100.002</t>
  </si>
  <si>
    <t>5.03.100.003</t>
  </si>
  <si>
    <t>5.03.100.008</t>
  </si>
  <si>
    <t>5.03.100.006</t>
  </si>
  <si>
    <t>5.03.108.003</t>
  </si>
  <si>
    <t>5.03.100.005</t>
  </si>
  <si>
    <t>5.03.108.010</t>
  </si>
  <si>
    <t>5.03.108.006</t>
  </si>
  <si>
    <t>5.03.108.007</t>
  </si>
  <si>
    <t>5.03.107.003</t>
  </si>
  <si>
    <t>5.03.107.004</t>
  </si>
  <si>
    <t>5.03.107.005</t>
  </si>
  <si>
    <t>5.03.107.007</t>
  </si>
  <si>
    <t>5.03.114.003</t>
  </si>
  <si>
    <t>5.03.114.009</t>
  </si>
  <si>
    <t>5.03.114.007</t>
  </si>
  <si>
    <t>5.03.114.006</t>
  </si>
  <si>
    <t>5.03.109.006</t>
  </si>
  <si>
    <t>5.03.109.005</t>
  </si>
  <si>
    <t>5.03.109.003</t>
  </si>
  <si>
    <t>5.03.109.004</t>
  </si>
  <si>
    <t>5.03.121.007</t>
  </si>
  <si>
    <t>5.03.121.005</t>
  </si>
  <si>
    <t>2024</t>
  </si>
  <si>
    <t>6667</t>
  </si>
  <si>
    <t>6671</t>
  </si>
  <si>
    <t>6669</t>
  </si>
  <si>
    <t>6666</t>
  </si>
  <si>
    <t>0001-04</t>
  </si>
  <si>
    <t>6668</t>
  </si>
  <si>
    <t>0001-05</t>
  </si>
  <si>
    <t>6670</t>
  </si>
  <si>
    <t>0001-06</t>
  </si>
  <si>
    <t>6677</t>
  </si>
  <si>
    <t>6674</t>
  </si>
  <si>
    <t>6673</t>
  </si>
  <si>
    <t>6672</t>
  </si>
  <si>
    <t>REC. DEL CAMINO RITUAL INCA SECCIÓN QORIKANCHA - ÑUSTAPAKANA DISTRITO DE CUSCO- COMP. LIQUIDACION</t>
  </si>
  <si>
    <t>6603</t>
  </si>
  <si>
    <t>5.03.90.009</t>
  </si>
  <si>
    <t>0002-05</t>
  </si>
  <si>
    <t>6675</t>
  </si>
  <si>
    <t>0002-06</t>
  </si>
  <si>
    <t>6676</t>
  </si>
  <si>
    <t>0002-07</t>
  </si>
  <si>
    <t>6827</t>
  </si>
  <si>
    <t>0002-08</t>
  </si>
  <si>
    <t>6696</t>
  </si>
  <si>
    <t>CONSTRUCCION BLOQUE DE ADOBE, BLOQUE INFRAESTRUCTURA Y BLOQUES TERMINALES  REMODELACION BLOQUES CONCRETO  ADQUISICION RADIO PORTATIL, KITS PRIMEROS AUXILIOS PARA SERVICIOS - COMP. EQUIP.</t>
  </si>
  <si>
    <t>6699</t>
  </si>
  <si>
    <t>5.03.128.002</t>
  </si>
  <si>
    <t>6626</t>
  </si>
  <si>
    <t>CREACION CASA DE LA CULTURA DEL BICENTENARIO PRESTACIÓN SERV. REVITAL. REAFIR. IDENTI. INTER. PROM. CULTURAL D. SANGARARA P. ACOMAYO DEP. CUSCO COMP. LIQUIDACION</t>
  </si>
  <si>
    <t>6702</t>
  </si>
  <si>
    <t>5.03.109.009</t>
  </si>
  <si>
    <t>6627</t>
  </si>
  <si>
    <t>6824</t>
  </si>
  <si>
    <t>6825</t>
  </si>
  <si>
    <t>6826</t>
  </si>
  <si>
    <t>0005-06</t>
  </si>
  <si>
    <t>MEJORAMIENTO DE LOS SERV. GESTION CULTURAL CENTRO CULTURAL Y ACCESO PEATONAL LLAQTA  DEL P.A.N. MACHUPICCHU - COMP. REC. COND. FIS. LOG.</t>
  </si>
  <si>
    <t>6757</t>
  </si>
  <si>
    <t>5.03.96.002</t>
  </si>
  <si>
    <t>MEJORAMIENTO DE LOS SERV. GESTION CULTURAL CENTRO CULTURAL Y ACCESO PEATONAL LLAQTA  DEL P.A.N. MACHUPICCHU - COMP. SUPERVISION</t>
  </si>
  <si>
    <t>6703</t>
  </si>
  <si>
    <t>5.03.96.003</t>
  </si>
  <si>
    <t>6632</t>
  </si>
  <si>
    <t>6628</t>
  </si>
  <si>
    <t>6631</t>
  </si>
  <si>
    <t>6629</t>
  </si>
  <si>
    <t>REC. SERV. INTERPRETACION CULTURAL SECTOR PAQCHAYOQ, SUB SECTORES (E,F,G,H) P.A. CHOQUEQUIRAO COMP. LIQUIDACION</t>
  </si>
  <si>
    <t>6704</t>
  </si>
  <si>
    <t>5.03.110.009</t>
  </si>
  <si>
    <t>6630</t>
  </si>
  <si>
    <t>6829</t>
  </si>
  <si>
    <t>RECUPERACIÓN SERVICIO INTERPRETACIÓN CULTURAL SECTORES CHOQUEQUIRAW Y KALLACHACA PARQUE ARQUEOLÓGICO SACSAYHUAMAN, DIST CUSCO - PROV CUSCO - COMP. ADEC. ENTOR. NATURAL</t>
  </si>
  <si>
    <t>6705</t>
  </si>
  <si>
    <t>5.03.94.002</t>
  </si>
  <si>
    <t>RECUPERACIÓN SERVICIO INTERPRETACIÓN CULTURAL SECTORES CHOQUEQUIRAW Y KALLACHACA PARQUE ARQUEOLÓGICO SACSAYHUAMAN, DIST CUSCO - PROV CUSCO - COMP. CONSERV. ESTRUCT. PREHISP</t>
  </si>
  <si>
    <t>6706</t>
  </si>
  <si>
    <t>5.03.94.003</t>
  </si>
  <si>
    <t>RECUPERACIÓN SERVICIO INTERPRETACIÓN CULTURAL SECTORES CHOQUEQUIRAW Y KALLACHACA PARQUE ARQUEOLÓGICO SACSAYHUAMAN, DIST CUSCO - PROV CUSCO - COMP. SENSIBILIZACIÓN</t>
  </si>
  <si>
    <t>6707</t>
  </si>
  <si>
    <t>5.03.94.004</t>
  </si>
  <si>
    <t>RECUPERACIÓN SERVICIO INTERPRETACIÓN CULTURAL SECTORES CHOQUEQUIRAW Y KALLACHACA PARQUE ARQUEOLÓGICO SACSAYHUAMAN, DIST CUSCO - PROV CUSCO - GEST. COMP.</t>
  </si>
  <si>
    <t>6708</t>
  </si>
  <si>
    <t>5.03.94.005</t>
  </si>
  <si>
    <t>RECUPERACIÓN SERVICIO INTERPRETACIÓN CULTURAL SECTORES CHOQUEQUIRAW Y KALLACHACA PARQUE ARQUEOLÓGICO SACSAYHUAMAN, DIST CUSCO - PROV CUSCO - COMP. INVEST. ARQ.</t>
  </si>
  <si>
    <t>6709</t>
  </si>
  <si>
    <t>5.03.94.006</t>
  </si>
  <si>
    <t>RECUPERACIÓN SERVICIO INTERPRETACIÓN CULTURAL SECTORES CHOQUEQUIRAW Y KALLACHACA PARQUE ARQUEOLÓGICO SACSAYHUAMAN, DIST CUSCO - PROV CUSCO - COMP. GEST. RIESGO</t>
  </si>
  <si>
    <t>6710</t>
  </si>
  <si>
    <t>5.03.94.007</t>
  </si>
  <si>
    <t>RECUPERACIÓN SERVICIO INTERPRETACIÓN CULTURAL SECTORES CHOQUEQUIRAW Y KALLACHACA PARQUE ARQUEOLÓGICO SACSAYHUAMAN, DIST CUSCO - PROV CUSCO - COMP. SUPERVISION</t>
  </si>
  <si>
    <t>6711</t>
  </si>
  <si>
    <t>5.03.94.008</t>
  </si>
  <si>
    <t>MEJORAMIENTO SERVICIO INTERPRETACIÓN CULTURAL MONUMENTO TEMPLO SAN FRANCISCO DE ASÍS DE MARCAPATA MARCAPATA-QUISPICANCHI - COMP. CONS. RECUP. ESTR. ARQUIT.</t>
  </si>
  <si>
    <t>6678</t>
  </si>
  <si>
    <t>5.03.95.003</t>
  </si>
  <si>
    <t>MEJORAMIENTO SERVICIO INTERPRETACIÓN CULTURAL MONUMENTO TEMPLO SAN FRANCISCO DE ASÍS DE MARCAPATA MARCAPATA-QUISPICANCHI  - COMP. REST. ELEMENT. ART.</t>
  </si>
  <si>
    <t>6679</t>
  </si>
  <si>
    <t>5.03.95.004</t>
  </si>
  <si>
    <t>MEJORAMIENTO SERVICIO INTERPRETACIÓN CULTURAL MONUMENTO TEMPLO SAN FRANCISCO DE ASÍS DE MARCAPATA MARCAPATA-QUISPICANCHI - GEST. COMP.</t>
  </si>
  <si>
    <t>6681</t>
  </si>
  <si>
    <t>5.03.95.006</t>
  </si>
  <si>
    <t>MEJORAMIENTO SERVICIO INTERPRETACIÓN CULTURAL MONUMENTO TEMPLO SAN FRANCISCO DE ASÍS DE MARCAPATA MARCAPATA-QUISPICANCHI - COMP. SENSIBILIZACIÓN</t>
  </si>
  <si>
    <t>6680</t>
  </si>
  <si>
    <t>5.03.95.005</t>
  </si>
  <si>
    <t>MEJORAMIENTO SERVICIO INTERPRETACIÓN CULTURAL MONUMENTO TEMPLO SAN FRANCISCO DE ASÍS DE MARCAPATA MARCAPATA-QUISPICANCHI - COMP. SUPERVISION</t>
  </si>
  <si>
    <t>6682</t>
  </si>
  <si>
    <t>5.03.95.007</t>
  </si>
  <si>
    <t>6658</t>
  </si>
  <si>
    <t>6657</t>
  </si>
  <si>
    <t>MEJORAMIENTO SERVICIO INTERPRETACION CULTURAL TEMPLO DE TUNGASUCA DIST TUPAC AMARU PROV CANAS DEP CUSCO - COMP. LIQUIDACION</t>
  </si>
  <si>
    <t>6712</t>
  </si>
  <si>
    <t>5.03.121.008</t>
  </si>
  <si>
    <t>6659</t>
  </si>
  <si>
    <t>6812</t>
  </si>
  <si>
    <t>MEJORAMIENTO SERVICIO INTERPRETACION CULTURAL TEMPLO DE TUNGASUCA DIST TUPAC AMARU PROV CANAS DEP CUSCO - GEST. COMP.</t>
  </si>
  <si>
    <t>6813</t>
  </si>
  <si>
    <t>5.03.121.006</t>
  </si>
  <si>
    <t>6694</t>
  </si>
  <si>
    <t>6695</t>
  </si>
  <si>
    <t>6691</t>
  </si>
  <si>
    <t>6693</t>
  </si>
  <si>
    <t>6690</t>
  </si>
  <si>
    <t>REC. SERV. INTERP. CULTURAL DEL S. ARQUEOLÓGICO ANDENES DE PAN DE AZÚCAR Y RIOJA, SECTORES I – II DIST LIMATAMBO PROV ANTA DEP CUSCO COMP. LIQUIDACION</t>
  </si>
  <si>
    <t>6713</t>
  </si>
  <si>
    <t>5.03.99.011</t>
  </si>
  <si>
    <t>6692</t>
  </si>
  <si>
    <t>6609</t>
  </si>
  <si>
    <t>6605</t>
  </si>
  <si>
    <t>0012-02</t>
  </si>
  <si>
    <t>6607</t>
  </si>
  <si>
    <t>0012-03</t>
  </si>
  <si>
    <t>6608</t>
  </si>
  <si>
    <t>0012-04</t>
  </si>
  <si>
    <t>6604</t>
  </si>
  <si>
    <t>0012-05</t>
  </si>
  <si>
    <t>MEJORAMIENTO SERV INTERP CULTURAL SECTOR III PLAZA KANCHA ZONA MONUMENTAL PARQUE ARQUEOLÓGICO PIKILLAQTA DIST LUCRE PROV QUISPICANCHI DEP CUSCO COMP. LIQUIDACION</t>
  </si>
  <si>
    <t>6714</t>
  </si>
  <si>
    <t>5.03.100.009</t>
  </si>
  <si>
    <t>0012-06</t>
  </si>
  <si>
    <t>6606</t>
  </si>
  <si>
    <t>0012-07</t>
  </si>
  <si>
    <t>RSIC ZONA ARQUEOLOGICA DE YURAQ RUMI(ÑUSTA HISPANA)-SECTORES I-II PARQUE ARQUEOLOGICO CHOQUEQUIRAO DIST VILCABAMBA PROV LA CONVENCION DEP CUSCO - COMP. ADEC. ACC. PREV. RIESGO</t>
  </si>
  <si>
    <t>6685</t>
  </si>
  <si>
    <t>5.03.98.009</t>
  </si>
  <si>
    <t>RSIC ZONA ARQUEOLOGICA DE YURAQ RUMI(ÑUSTA HISPANA)-SECTORES I-II PARQUE ARQUEOLOGICO CHOQUEQUIRAO DIST VILCABAMBA PROV LA CONVENCION DEP CUSCO - COMP. ADEC. ENTOR. NATURAL</t>
  </si>
  <si>
    <t>6686</t>
  </si>
  <si>
    <t>5.03.98.004</t>
  </si>
  <si>
    <t>RSIC ZONA ARQUEOLOGICA DE YURAQ RUMI(ÑUSTA HISPANA)-SECTORES I-II PARQUE ARQUEOLOGICO CHOQUEQUIRAO DIST VILCABAMBA PROV LA CONVENCION DEP CUSCO - COMP. CONSERV. ESTRUCT. PREHISP</t>
  </si>
  <si>
    <t>6684</t>
  </si>
  <si>
    <t>5.03.98.003</t>
  </si>
  <si>
    <t>RSIC ZONA ARQUEOLOGICA DE YURAQ RUMI(ÑUSTA HISPANA)-SECTORES I-II PARQUE ARQUEOLOGICO CHOQUEQUIRAO DIST VILCABAMBA PROV LA CONVENCION DEP CUSCO  - COMP. SENSIBILIZACIÓN</t>
  </si>
  <si>
    <t>6689</t>
  </si>
  <si>
    <t>5.03.98.008</t>
  </si>
  <si>
    <t>RSIC ZONA ARQUEOLOGICA DE YURAQ RUMI(ÑUSTA HISPANA)-SECTORES I-II PARQUE ARQUEOLOGICO CHOQUEQUIRAO DIST VILCABAMBA PROV LA CONVENCION DEP CUSCO - GEST. COMP.</t>
  </si>
  <si>
    <t>6687</t>
  </si>
  <si>
    <t>5.03.98.006</t>
  </si>
  <si>
    <t>RSIC ZONA ARQUEOLOGICA DE YURAQ RUMI(ÑUSTA HISPANA)-SECTORES I-II PARQUE ARQUEOLOGICO CHOQUEQUIRAO DIST VILCABAMBA PROV LA CONVENCION DEP CUSCO - COMP. INVEST. ARQ.</t>
  </si>
  <si>
    <t>6683</t>
  </si>
  <si>
    <t>5.03.98.002</t>
  </si>
  <si>
    <t>RSIC ZONA ARQUEOLOGICA DE YURAQ RUMI(ÑUSTA HISPANA)-SECTORES I-II PARQUE ARQUEOLOGICO CHOQUEQUIRAO DIST VILCABAMBA PROV LA CONVENCION DEP CUSCO - COMP. SUPERVISION</t>
  </si>
  <si>
    <t>6688</t>
  </si>
  <si>
    <t>5.03.98.007</t>
  </si>
  <si>
    <t>RECUPERACION SERVICIO INTERPRETACIÓN CULTURAL SECTORES SINKUNA KANCHA, HORNOPATA Y ANDENES PARQUE ARQ TIPON DIST OROPESA PROV QUISPICANCHI DEP CUSCO - COMP. ADEC. ENTOR. NATURAL</t>
  </si>
  <si>
    <t>6613</t>
  </si>
  <si>
    <t>5.03.101.005</t>
  </si>
  <si>
    <t>RECUPERACION SERVICIO INTERPRETACIÓN CULTURAL SECTORES SINKUNA KANCHA, HORNOPATA Y ANDENES PARQUE ARQ TIPON DIST OROPESA PROV QUISPICANCHI DEP CUSCO - COMP. CONSERV. ESTRUCT. PREHISP</t>
  </si>
  <si>
    <t>6612</t>
  </si>
  <si>
    <t>5.03.101.004</t>
  </si>
  <si>
    <t>REC. SERV. INTERP. CULTURAL SECTORES SINKUNA KANCHA, HORNOPATA Y ANDENES PARQUE ARQUEOLÓGICO TIPON DIST OROPESA PROV QUISPICANCHI DEP CUSCO - COMP. SENSIBILIZACIÓN</t>
  </si>
  <si>
    <t>6716</t>
  </si>
  <si>
    <t>5.03.101.007</t>
  </si>
  <si>
    <t>RECUPERACION SERVICIO INTERPRETACIÓN CULTURAL SECTORES SINKUNA KANCHA, HORNOPATA Y ANDENES PARQUE ARQ TIPON DIST OROPESA PROV QUISPICANCHI DEP CUSCO - GEST. COMP.</t>
  </si>
  <si>
    <t>6610</t>
  </si>
  <si>
    <t>5.03.101.002</t>
  </si>
  <si>
    <t>RECUPERACION SERVICIO INTERPRETACIÓN CULTURAL SECTORES SINKUNA KANCHA, HORNOPATA Y ANDENES PARQUE ARQ TIPON DIST OROPESA PROV QUISPICANCHI DEP CUSCO - COMP. INVEST. ARQ.</t>
  </si>
  <si>
    <t>6611</t>
  </si>
  <si>
    <t>5.03.101.003</t>
  </si>
  <si>
    <t>RECUPERACION SERVICIO INTERPRETACIÓN CULTURAL SECTORES SINKUNA KANCHA, HORNOPATA Y ANDENES PARQUE ARQ TIPON DIST OROPESA PROV QUISPICANCHI DEP CUSCO - COMP. SUPERVISION</t>
  </si>
  <si>
    <t>6614</t>
  </si>
  <si>
    <t>5.03.101.006</t>
  </si>
  <si>
    <t>MEJORAMIENTO SERVICIO INTERPRETACIÓN CULTURAL DEL SECTOR TETEQAQA PARQUE ARQUEOLOGICO DE CHINCHERO, DISTRITO CHINCHERO PROVINCIA URUBAMBA DEPARTAMENTO CUSCO - COMP. CONSERV. ESTRUCT. PREHISP</t>
  </si>
  <si>
    <t>6717</t>
  </si>
  <si>
    <t>5.03.103.002</t>
  </si>
  <si>
    <t>0015-01</t>
  </si>
  <si>
    <t>MEJORAMIENTO SERVICIO INTERPRETACIÓN CULTURAL DEL SECTOR TETEQAQA PARQUE ARQUEOLOGICO DE CHINCHERO, DISTRITO CHINCHERO PROVINCIA URUBAMBA DEPARTAMENTO CUSCO - COMP. ADEC. ENTOR. NATURAL</t>
  </si>
  <si>
    <t>6718</t>
  </si>
  <si>
    <t>5.03.103.003</t>
  </si>
  <si>
    <t>MEJORAMIENTO SERVICIO INTERPRETACIÓN CULTURAL DEL SECTOR TETEQAQA PARQUE ARQUEOLOGICO DE CHINCHERO, DISTRITO CHINCHERO PROVINCIA URUBAMBA DEPARTAMENTO CUSCO - COMP. INVEST. ARQ.</t>
  </si>
  <si>
    <t>6719</t>
  </si>
  <si>
    <t>5.03.103.004</t>
  </si>
  <si>
    <t>0015-02</t>
  </si>
  <si>
    <t>MEJORAMIENTO SERVICIO INTERPRETACIÓN CULTURAL DEL SECTOR TETEQAQA PARQUE ARQUEOLOGICO DE CHINCHERO, DISTRITO CHINCHERO PROVINCIA URUBAMBA DEPARTAMENTO CUSCO - COMP. SENSIBILIZACIÓN</t>
  </si>
  <si>
    <t>6720</t>
  </si>
  <si>
    <t>5.03.103.005</t>
  </si>
  <si>
    <t>MEJORAMIENTO SERVICIO INTERPRETACIÓN CULTURAL DEL SECTOR TETEQAQA PARQUE ARQUEOLOGICO DE CHINCHERO, DISTRITO CHINCHERO PROVINCIA URUBAMBA DEPARTAMENTO CUSCO - COMP. SUPERVISION</t>
  </si>
  <si>
    <t>6721</t>
  </si>
  <si>
    <t>5.03.103.006</t>
  </si>
  <si>
    <t>0015-03</t>
  </si>
  <si>
    <t>RECUPERACION SERVICIO INTERPRETACIÓN CULTURAL SECTORES I, II Y III DE LA ZONA ARQUEOLÓGICA MONUMENTAL DE URQO DIST CALCA - PROV CALCA - DEP CUSCO - COMP. ADEC. ENTOR. NATURAL</t>
  </si>
  <si>
    <t>6648</t>
  </si>
  <si>
    <t>5.03.119.005</t>
  </si>
  <si>
    <t>RECUPERACION SERVICIO INTERPRETACIÓN CULTURAL SECTORES I, II Y III DE LA ZONA ARQUEOLÓGICA MONUMENTAL DE URQO DIST CALCA - PROV CALCA - DEP CUSCO - COMP. CONSERV. ESTRUCT. PREHISP</t>
  </si>
  <si>
    <t>6647</t>
  </si>
  <si>
    <t>5.03.119.004</t>
  </si>
  <si>
    <t>RECUPERACION SERVICIO INTERPRETACIÓN CULTURAL SECTORES I, II Y III DE LA ZONA ARQUEOLÓGICA MONUMENTAL DE URQO DIST CALCA - PROV CALCA - DEP CUSCO - COMP. SENSIBILIZACIÓN</t>
  </si>
  <si>
    <t>6649</t>
  </si>
  <si>
    <t>5.03.119.006</t>
  </si>
  <si>
    <t>RECUPERACION SERVICIO INTERPRETACIÓN CULTURAL SECTORES I, II Y III DE LA ZONA ARQUEOLÓGICA MONUMENTAL DE URQO DIST CALCA - PROV CALCA - DEP CUSCO - GEST. COMP.</t>
  </si>
  <si>
    <t>6645</t>
  </si>
  <si>
    <t>5.03.119.002</t>
  </si>
  <si>
    <t>RECUPERACION SERVICIO INTERPRETACIÓN CULTURAL SECTORES I, II Y III DE LA ZONA ARQUEOLÓGICA MONUMENTAL DE URQO DIST CALCA - PROV CALCA - DEP CUSCO - COMP. INVEST. ARQ.</t>
  </si>
  <si>
    <t>6646</t>
  </si>
  <si>
    <t>5.03.119.003</t>
  </si>
  <si>
    <t>RECUPERACION SERVICIO INTERPRETACIÓN CULTURAL SECTORES I, II Y III DE LA ZONA ARQUEOLÓGICA MONUMENTAL DE URQO DIST CALCA - PROV CALCA - DEP CUSCO - COMP. SUPERVISION</t>
  </si>
  <si>
    <t>6650</t>
  </si>
  <si>
    <t>5.03.119.007</t>
  </si>
  <si>
    <t>RECUPERACION SERVICIO INTERPRETACIÓN CULTURAL SECTOR IV CHIMPALLAQTA SITIO ARQUEOLÓGICO DE MAUK´ALLAQTA DIS PACCARITAMBO - PROV PARURO - DEP CUSCO - COMP. ADEC. ENTOR. NATURAL</t>
  </si>
  <si>
    <t>6722</t>
  </si>
  <si>
    <t>5.03.116.002</t>
  </si>
  <si>
    <t>RECUPERACION SERVICIO INTERPRETACIÓN CULTURAL SECTOR IV CHIMPALLAQTA SITIO ARQUEOLÓGICO DE MAUK´ALLAQTA DIS PACCARITAMBO - PROV PARURO - DEP CUSCO - COMP. CONSERV. ESTRUCT. PREHISP</t>
  </si>
  <si>
    <t>6723</t>
  </si>
  <si>
    <t>5.03.116.003</t>
  </si>
  <si>
    <t>0017-02</t>
  </si>
  <si>
    <t>RECUPERACION SERVICIO INTERPRETACIÓN CULTURAL SECTOR IV CHIMPALLAQTA SITIO ARQUEOLÓGICO DE MAUK´ALLAQTA DIS PACCARITAMBO - PROV PARURO - DEP CUSCO - COMP. SENSIBILIZACIÓN</t>
  </si>
  <si>
    <t>6724</t>
  </si>
  <si>
    <t>5.03.116.004</t>
  </si>
  <si>
    <t>0017-03</t>
  </si>
  <si>
    <t>RECUPERACION SERVICIO INTERPRETACIÓN CULTURAL SECTOR IV CHIMPALLAQTA SITIO ARQUEOLÓGICO DE MAUK´ALLAQTA DIS PACCARITAMBO - PROV PARURO - DEP CUSCO - GEST. COMP.</t>
  </si>
  <si>
    <t>6725</t>
  </si>
  <si>
    <t>5.03.116.005</t>
  </si>
  <si>
    <t>0017-04</t>
  </si>
  <si>
    <t>RECUPERACION SERVICIO INTERPRETACIÓN CULTURAL SECTOR IV CHIMPALLAQTA SITIO ARQUEOLÓGICO DE MAUK´ALLAQTA DIS PACCARITAMBO - PROV PARURO - DEP CUSCO - COMP. INVEST. ARQ.</t>
  </si>
  <si>
    <t>6726</t>
  </si>
  <si>
    <t>5.03.116.006</t>
  </si>
  <si>
    <t>0017-05</t>
  </si>
  <si>
    <t>RECUPERACION SERVICIO INTERPRETACIÓN CULTURAL SECTOR IV CHIMPALLAQTA SITIO ARQUEOLÓGICO DE MAUK´ALLAQTA DIS PACCARITAMBO - PROV PARURO - DEP CUSCO - COMP. SUPERVISION</t>
  </si>
  <si>
    <t>6727</t>
  </si>
  <si>
    <t>5.03.116.007</t>
  </si>
  <si>
    <t>0017-06</t>
  </si>
  <si>
    <t>RECUPERACION DEL SERVICIO DE INTERPRETACIÓN CULTURAL DEL PAISAJE ARQUEOLOGICO DE WAQRAPUKARA DIST ACOS - PROV ACOMAYO - DEP CUSCO - COMP. ADEC. ENTOR. NATURAL</t>
  </si>
  <si>
    <t>6654</t>
  </si>
  <si>
    <t>5.03.120.005</t>
  </si>
  <si>
    <t>RECUPERACION DEL SERVICIO DE INTERPRETACIÓN CULTURAL DEL PAISAJE ARQUEOLOGICO DE WAQRAPUKARA DIST ACOS - PROV ACOMAYO - DEP CUSCO - COMP. CONSERV. ESTRUCT. PREHISP</t>
  </si>
  <si>
    <t>6653</t>
  </si>
  <si>
    <t>5.03.120.004</t>
  </si>
  <si>
    <t>RECUPERACION DEL SERVICIO DE INTERPRETACIÓN CULTURAL DEL PAISAJE ARQUEOLOGICO DE WAQRAPUKARA DIST ACOS - PROV ACOMAYO - DEP CUSCO - COMP. SENSIBILIZACIÓN</t>
  </si>
  <si>
    <t>6655</t>
  </si>
  <si>
    <t>5.03.120.006</t>
  </si>
  <si>
    <t>RECUPERACION DEL SERVICIO DE INTERPRETACIÓN CULTURAL DEL PAISAJE ARQUEOLOGICO DE WAQRAPUKARA DIST ACOS - PROV ACOMAYO - DEP CUSCO - GEST. COMP.</t>
  </si>
  <si>
    <t>6651</t>
  </si>
  <si>
    <t>5.03.120.002</t>
  </si>
  <si>
    <t>RECUPERACION DEL SERVICIO DE INTERPRETACIÓN CULTURAL DEL PAISAJE ARQUEOLOGICO DE WAQRAPUKARA DIST ACOS - PROV ACOMAYO - DEP CUSCO - COMP. INVEST. ARQ.</t>
  </si>
  <si>
    <t>6652</t>
  </si>
  <si>
    <t>5.03.120.003</t>
  </si>
  <si>
    <t>0018-05</t>
  </si>
  <si>
    <t>RECUPERACION DEL SERVICIO DE INTERPRETACIÓN CULTURAL DEL PAISAJE ARQUEOLOGICO DE WAQRAPUKARA DIST ACOS - PROV ACOMAYO - DEP CUSCO - COMP. SUPERVISION</t>
  </si>
  <si>
    <t>6656</t>
  </si>
  <si>
    <t>5.03.120.007</t>
  </si>
  <si>
    <t>0018-06</t>
  </si>
  <si>
    <t>RECUPERACION DEL SERVICIO DE INTERPRETACION CULTURAL DEL SITIO ARQUEOLOGICO DE QELLAYKANCHA DIST PAUCARTAMBO - PROV PAUCARTAMBO - DEP CUSCO - COMP. ADEC. ENTOR. NATURAL</t>
  </si>
  <si>
    <t>6640</t>
  </si>
  <si>
    <t>5.03.117.004</t>
  </si>
  <si>
    <t>RECUPERACION DEL SERVICIO DE INTERPRETACION CULTURAL DEL SITIO ARQUEOLOGICO DE QELLAYKANCHA DIST PAUCARTAMBO - PROV PAUCARTAMBO - DEP CUSCO - COMP. CONSERV. ESTRUCT. PREHISP</t>
  </si>
  <si>
    <t>6639</t>
  </si>
  <si>
    <t>5.03.117.003</t>
  </si>
  <si>
    <t>RECUPERACION DEL SERVICIO DE INTERPRETACION CULTURAL DEL SITIO ARQUEOLOGICO DE QELLAYKANCHA DIST PAUCARTAMBO - PROV PAUCARTAMBO - DEP CUSCO - COMP. SENSIBILIZACIÓN</t>
  </si>
  <si>
    <t>6641</t>
  </si>
  <si>
    <t>5.03.117.005</t>
  </si>
  <si>
    <t>RECUPERACION DEL SERVICIO DE INTERPRETACION CULTURAL DEL SITIO ARQUEOLOGICO DE QELLAYKANCHA DIST PAUCARTAMBO - PROV PAUCARTAMBO - DEP CUSCO - GEST. COMP.</t>
  </si>
  <si>
    <t>6642</t>
  </si>
  <si>
    <t>5.03.117.006</t>
  </si>
  <si>
    <t>RECUPERACION DEL SERVICIO DE INTERPRETACION CULTURAL DEL SITIO ARQUEOLOGICO DE QELLAYKANCHA DIST PAUCARTAMBO - PROV PAUCARTAMBO - DEP CUSCO - COMP. INVEST. ARQ.</t>
  </si>
  <si>
    <t>6638</t>
  </si>
  <si>
    <t>5.03.117.002</t>
  </si>
  <si>
    <t>RECUPERACION DEL SERVICIO DE INTERPRETACION CULTURAL DEL SITIO ARQUEOLOGICO DE QELLAYKANCHA DIST PAUCARTAMBO - PROV PAUCARTAMBO - DEP CUSCO - COMP. GEST. RIESGO</t>
  </si>
  <si>
    <t>6644</t>
  </si>
  <si>
    <t>5.03.117.008</t>
  </si>
  <si>
    <t>RECUPERACION DEL SERVICIO DE INTERPRETACION CULTURAL DEL SITIO ARQUEOLOGICO DE QELLAYKANCHA DIST PAUCARTAMBO - PROV PAUCARTAMBO - DEP CUSCO - COMP. SUPERVISION</t>
  </si>
  <si>
    <t>6643</t>
  </si>
  <si>
    <t>5.03.117.007</t>
  </si>
  <si>
    <t>0019-07</t>
  </si>
  <si>
    <t>CREACION SERV DE INTER. CULTURAL DEL MONUMENTO CASA HACIENDA TARAWASI DEL DIST DE LIMATAMBO - PROV DE ANTA - DEP DE CUSCO COMP. CONSERV. REST.</t>
  </si>
  <si>
    <t>6728</t>
  </si>
  <si>
    <t>5.03.135.001</t>
  </si>
  <si>
    <t>CREACION SERV DE INTER. CULTURAL DEL MONUMENTO CASA HACIENDA TARAWASI DEL DIST DE LIMATAMBO - PROV DE ANTA - DEP DE CUSCO COMP. M. IMPACT. A.</t>
  </si>
  <si>
    <t>6729</t>
  </si>
  <si>
    <t>5.03.135.002</t>
  </si>
  <si>
    <t>CREACION SERV DE INTER. CULTURAL DEL MONUMENTO CASA HACIENDA TARAWASI DEL DIST DE LIMATAMBO - PROV DE ANTA - DEP DE CUSCO - COMP. INVEST. ARQ.</t>
  </si>
  <si>
    <t>6730</t>
  </si>
  <si>
    <t>5.03.135.003</t>
  </si>
  <si>
    <t>CREACION SERV DE INTER. CULTURAL DEL MONUMENTO CASA HACIENDA TARAWASI DEL DIST DE LIMATAMBO - PROV DE ANTA - DEP DE CUSCO - COMP. HERRAM. GEST.</t>
  </si>
  <si>
    <t>6731</t>
  </si>
  <si>
    <t>5.03.135.004</t>
  </si>
  <si>
    <t>CREACION SERV DE INTER. CULTURAL DEL MONUMENTO CASA HACIENDA TARAWASI DEL DIST DE LIMATAMBO - PROV DE ANTA - DEP DE CUSCO - COMP. SUPERVISION</t>
  </si>
  <si>
    <t>6732</t>
  </si>
  <si>
    <t>5.03.135.005</t>
  </si>
  <si>
    <t>6625</t>
  </si>
  <si>
    <t>RECUPERACION SERVICIO INTERPRETACION CULTURAL DEL TEMPLO SANTA CRUZ DE JERUSALEN DE JULI, D JULI - P CHUCUITO - DEP PUNO - COMP. CONSERV. AMB.</t>
  </si>
  <si>
    <t>6758</t>
  </si>
  <si>
    <t>5.03.108.008</t>
  </si>
  <si>
    <t>6621</t>
  </si>
  <si>
    <t>6624</t>
  </si>
  <si>
    <t>RECUPERACION SERVICIO INTERPRETACION CULTURAL DEL TEMPLO SANTA CRUZ DE JERUSALEN DE JULI, D JULI - P CHUCUITO - DEP PUNO COMP. LIQUIDACION</t>
  </si>
  <si>
    <t>6733</t>
  </si>
  <si>
    <t>5.03.108.011</t>
  </si>
  <si>
    <t>6622</t>
  </si>
  <si>
    <t>6623</t>
  </si>
  <si>
    <t>0021-07</t>
  </si>
  <si>
    <t>6616</t>
  </si>
  <si>
    <t>6615</t>
  </si>
  <si>
    <t>MEJORAMIENTO SERV INTERPRETACION CULTURAL IGLESIA DE SANTA CRUZ DE NUESTRA SEÑORA DEL ROSARIO DE ORURILLO D. ORURILLO P. MELGAR DEP. PUNO - COMP. SENSIBILIZACIÓN</t>
  </si>
  <si>
    <t>6618</t>
  </si>
  <si>
    <t>5.03.107.006</t>
  </si>
  <si>
    <t>6620</t>
  </si>
  <si>
    <t>6617</t>
  </si>
  <si>
    <t>6619</t>
  </si>
  <si>
    <t>0022-06</t>
  </si>
  <si>
    <t>RECUPERACION SERVICIO INTERPRETACIÓN CULTURAL SECTOR PINCOLINAYOC - ZONA ARQUEOLÓGICA CHACACHIMPA P.A. PISAQ - COMP. ENTOR. NATURAL</t>
  </si>
  <si>
    <t>6734</t>
  </si>
  <si>
    <t>5.03.129.002</t>
  </si>
  <si>
    <t>RECUPERACION SERVICIO INTERPRETACIÓN CULTURAL SECTOR PINCOLINAYOC - ZONA ARQUEOLÓGICA CHACACHIMPA P.A. PISAQ - COMP. CONSERV. ESTRUCT. PREHISP</t>
  </si>
  <si>
    <t>6735</t>
  </si>
  <si>
    <t>5.03.129.003</t>
  </si>
  <si>
    <t>RECUPERACION SERVICIO INTERPRETACIÓN CULTURAL SECTOR PINCOLINAYOC - ZONA ARQUEOLÓGICA CHACACHIMPA P.A. PISAQ - COMP. SENSIBILIZACIÓN</t>
  </si>
  <si>
    <t>6736</t>
  </si>
  <si>
    <t>5.03.129.004</t>
  </si>
  <si>
    <t>RECUPERACION SERVICIO INTERPRETACIÓN CULTURAL SECTOR PINCOLINAYOC - ZONA ARQUEOLÓGICA CHACACHIMPA P.A. PISAQ - COMP. INVEST. ARQ.</t>
  </si>
  <si>
    <t>6737</t>
  </si>
  <si>
    <t>5.03.129.005</t>
  </si>
  <si>
    <t>RECUPERACION SERVICIO INTERPRETACIÓN CULTURAL SECTOR PINCOLINAYOC - ZONA ARQUEOLÓGICA CHACACHIMPA P.A. PISAQ - COMP. SUPERVISION</t>
  </si>
  <si>
    <t>6738</t>
  </si>
  <si>
    <t>5.03.129.006</t>
  </si>
  <si>
    <t>MEJORAMIENTO SERVICIO INTERPRETACION CULTURAL SECTORES I, II Y III ZONA ARQUEOLOGICA YUCAY ANEXO MOLINUYOQ, YUCAY-URUBAMBA - COMP. CONSERV. ESTRUCT. PREHISP</t>
  </si>
  <si>
    <t>6739</t>
  </si>
  <si>
    <t>5.03.130.002</t>
  </si>
  <si>
    <t>MEJORAMIENTO SERVICIO INTERPRETACION CULTURAL SECTORES I, II Y III ZONA ARQUEOLOGICA YUCAY ANEXO MOLINUYOQ, YUCAY-URUBAMBA - COMP. ADEC. ENTOR. NATURAL</t>
  </si>
  <si>
    <t>6740</t>
  </si>
  <si>
    <t>5.03.130.003</t>
  </si>
  <si>
    <t>MEJORAMIENTO SERVICIO INTERPRETACION CULTURAL SECTORES I, II Y III ZONA ARQUEOLOGICA YUCAY ANEXO MOLINUYOQ, YUCAY-URUBAMBA - COMP. INVEST. ARQ.</t>
  </si>
  <si>
    <t>6741</t>
  </si>
  <si>
    <t>5.03.130.004</t>
  </si>
  <si>
    <t>MEJORAMIENTO SERVICIO INTERPRETACION CULTURAL SECTORES I, II Y III ZONA ARQUEOLOGICA YUCAY ANEXO MOLINUYOQ, YUCAY-URUBAMBA - COMP. SENSIBILIZACIÓN</t>
  </si>
  <si>
    <t>6742</t>
  </si>
  <si>
    <t>5.03.130.005</t>
  </si>
  <si>
    <t>MEJORAMIENTO SERVICIO INTERPRETACION CULTURAL SECTORES I, II Y III ZONA ARQUEOLOGICA YUCAY ANEXO MOLINUYOQ, YUCAY-URUBAMBA - COMP. SUPERVISION</t>
  </si>
  <si>
    <t>6743</t>
  </si>
  <si>
    <t>5.03.130.006</t>
  </si>
  <si>
    <t>6635</t>
  </si>
  <si>
    <t>0025-01</t>
  </si>
  <si>
    <t>6637</t>
  </si>
  <si>
    <t>0025-02</t>
  </si>
  <si>
    <t>6633</t>
  </si>
  <si>
    <t>0025-03</t>
  </si>
  <si>
    <t>MEJORAMIENTO SERVICIO INTERPRETACION CULTURAL DEL TEMPLO SAN FRANCISCO DE ASIS DE UMACHIRI DIST UMACHIRI PROV MELGAR DEP PUNO - COMP. SENSIBILIZACIÓN</t>
  </si>
  <si>
    <t>6744</t>
  </si>
  <si>
    <t>5.03.114.010</t>
  </si>
  <si>
    <t>0025-04</t>
  </si>
  <si>
    <t>6636</t>
  </si>
  <si>
    <t>0025-05</t>
  </si>
  <si>
    <t>MEJORAMIENTO SERVICIO INTERPRETACION CULTURAL DEL TEMPLO SAN FRANCISCO DE ASIS DE UMACHIRI DIST UMACHIRI PROV MELGAR DEP PUNO COMP. LIQUIDACION</t>
  </si>
  <si>
    <t>6745</t>
  </si>
  <si>
    <t>5.03.114.011</t>
  </si>
  <si>
    <t>0025-06</t>
  </si>
  <si>
    <t>6634</t>
  </si>
  <si>
    <t>0025-07</t>
  </si>
  <si>
    <t>MEJORAMIENTO DEL SERVICIO DE INTERPRETACION CULTURAL DEL TEMPLO DE PAMPAMARCA D. PAMPAMARCA P. CANAS DEP CUSCO - COMP. OBRAS DE ARTE</t>
  </si>
  <si>
    <t>6663</t>
  </si>
  <si>
    <t>5.03.124.004</t>
  </si>
  <si>
    <t>0026-01</t>
  </si>
  <si>
    <t>MEJORAMIENTO DEL SERVICIO DE INTERPRETACION CULTURAL DEL TEMPLO DE PAMPAMARCA D. PAMPAMARCA P. CANAS DEP CUSCO - COMP. CONS. RECUP. ESTR. ARQUIT.</t>
  </si>
  <si>
    <t>6662</t>
  </si>
  <si>
    <t>5.03.124.003</t>
  </si>
  <si>
    <t>0026-02</t>
  </si>
  <si>
    <t>MEJORAMIENTO DEL SERVICIO DE INTERPRETACION CULTURAL DEL TEMPLO DE PAMPAMARCA D. PAMPAMARCA P. CANAS DEP CUSCO - COMP. SENSIBILIZACIÓN</t>
  </si>
  <si>
    <t>6746</t>
  </si>
  <si>
    <t>5.03.124.008</t>
  </si>
  <si>
    <t>0026-03</t>
  </si>
  <si>
    <t>MEJORAMIENTO DEL SERVICIO DE INTERPRETACION CULTURAL DEL TEMPLO DE PAMPAMARCA D. PAMPAMARCA P. CANAS DEP CUSCO - GEST. COMP.</t>
  </si>
  <si>
    <t>6665</t>
  </si>
  <si>
    <t>5.03.124.007</t>
  </si>
  <si>
    <t>0026-04</t>
  </si>
  <si>
    <t>MEJORAMIENTO DEL SERVICIO DE INTERPRETACION CULTURAL DEL TEMPLO DE PAMPAMARCA D. PAMPAMARCA P. CANAS DEP CUSCO - COMP. SUPERVISION</t>
  </si>
  <si>
    <t>6664</t>
  </si>
  <si>
    <t>5.03.124.006</t>
  </si>
  <si>
    <t>0026-05</t>
  </si>
  <si>
    <t>MEJORAMIENTO DEL SERVICIO DE INTERPRETACION CULTURAL DE LA CAPILLA DE TAYANKANI, DIST CCARHUAYO, PROV QUISPICANCHI, DEP CUSCO COMP. M. IMPACT. A.</t>
  </si>
  <si>
    <t>6747</t>
  </si>
  <si>
    <t>5.03.134.002</t>
  </si>
  <si>
    <t>0027-01</t>
  </si>
  <si>
    <t>MEJORAMIENTO DEL SERVICIO DE INTERPRETACION CULTURAL DE LA CAPILLA DE TAYANKANI, DIST CCARHUAYO, PROV QUISPICANCHI, DEP CUSCO - COMP. CONS. RECUP. ESTR. ARQUIT.</t>
  </si>
  <si>
    <t>6748</t>
  </si>
  <si>
    <t>5.03.134.003</t>
  </si>
  <si>
    <t>MEJORAMIENTO DEL SERVICIO DE INTERPRETACION CULTURAL DE LA CAPILLA DE TAYANKANI, DIST CCARHUAYO, PROV QUISPICANCHI, DEP CUSCO - COMP. INVEST. ARQ.</t>
  </si>
  <si>
    <t>6749</t>
  </si>
  <si>
    <t>5.03.134.004</t>
  </si>
  <si>
    <t>0027-02</t>
  </si>
  <si>
    <t>MEJORAMIENTO DEL SERVICIO DE INTERPRETACION CULTURAL DE LA CAPILLA DE TAYANKANI, DIST CCARHUAYO, PROV QUISPICANCHI, DEP CUSCO - COMP. SENSIBILIZACIÓN</t>
  </si>
  <si>
    <t>6750</t>
  </si>
  <si>
    <t>5.03.134.005</t>
  </si>
  <si>
    <t>MEJORAMIENTO DEL SERVICIO DE INTERPRETACION CULTURAL DE LA CAPILLA DE TAYANKANI, DIST CCARHUAYO, PROV QUISPICANCHI, DEP CUSCO - COMP. SUPERVISION</t>
  </si>
  <si>
    <t>6751</t>
  </si>
  <si>
    <t>5.03.134.006</t>
  </si>
  <si>
    <t>0027-03</t>
  </si>
  <si>
    <t>RECUPERACION SERV INTERP CULTURAL DEL TEMPLO DE SAN JERONIMO DE ACOPIA- DIST DE ACOPIA - PROV ACOMAYO -DEP CUSCO - COMP. CONS. RECUP. ESTR. ARQUIT.</t>
  </si>
  <si>
    <t>6752</t>
  </si>
  <si>
    <t>5.03.132.002</t>
  </si>
  <si>
    <t>0028-01</t>
  </si>
  <si>
    <t>RECUPERACION SERV INTERP CULTURAL DEL TEMPLO DE SAN JERONIMO DE ACOPIA- DIST DE ACOPIA - PROV ACOMAYO -DEP CUSCO - COMP. SENSIBILIZACIÓN</t>
  </si>
  <si>
    <t>6753</t>
  </si>
  <si>
    <t>5.03.132.003</t>
  </si>
  <si>
    <t>RECUPERACION SERV INTERP CULTURAL DEL TEMPLO DE SAN JERONIMO DE ACOPIA- DIST DE ACOPIA - PROV ACOMAYO -DEP CUSCO - COMP. INVEST. ARQ.</t>
  </si>
  <si>
    <t>6754</t>
  </si>
  <si>
    <t>5.03.132.004</t>
  </si>
  <si>
    <t>0028-02</t>
  </si>
  <si>
    <t>RECUPERACION SERV INTERP CULTURAL DEL TEMPLO DE SAN JERONIMO DE ACOPIA- DIST DE ACOPIA - PROV ACOMAYO -DEP CUSCO COMP. M. IMPACT. A.</t>
  </si>
  <si>
    <t>6755</t>
  </si>
  <si>
    <t>5.03.132.005</t>
  </si>
  <si>
    <t>RECUPERACION SERV INTERP CULTURAL DEL TEMPLO DE SAN JERONIMO DE ACOPIA- DIST DE ACOPIA - PROV ACOMAYO -DEP CUSCO - COMP. SUPERVISION</t>
  </si>
  <si>
    <t>6756</t>
  </si>
  <si>
    <t>5.03.132.006</t>
  </si>
  <si>
    <t>0028-03</t>
  </si>
  <si>
    <t>FORMULACION DE ESTUDIOS DE PRE-INVERSION DEL AFGP</t>
  </si>
  <si>
    <t>6809</t>
  </si>
  <si>
    <t>4.02.02.009</t>
  </si>
  <si>
    <t>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</si>
</sst>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49" fontId="0" fillId="0" borderId="5" xfId="0" applyNumberFormat="1" applyBorder="1" applyProtection="1">
      <protection locked="0" hidden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 hidden="1"/>
    </xf>
    <xf numFmtId="49" fontId="1" fillId="0" borderId="6" xfId="0" applyNumberFormat="1" applyFont="1" applyBorder="1" applyAlignment="1" applyProtection="1">
      <alignment horizontal="center" wrapText="1"/>
      <protection locked="0" hidden="1"/>
    </xf>
    <xf numFmtId="49" fontId="1" fillId="0" borderId="0" xfId="0" applyNumberFormat="1" applyFont="1" applyAlignment="1" applyProtection="1">
      <alignment wrapText="1"/>
      <protection locked="0" hidden="1"/>
    </xf>
    <xf numFmtId="2" fontId="1" fillId="0" borderId="0" xfId="0" applyNumberFormat="1" applyFont="1" applyAlignment="1" applyProtection="1">
      <alignment horizontal="center"/>
      <protection locked="0" hidden="1"/>
    </xf>
    <xf numFmtId="2" fontId="1" fillId="0" borderId="4" xfId="0" applyNumberFormat="1" applyFont="1" applyBorder="1" applyAlignment="1" applyProtection="1">
      <alignment horizontal="center"/>
      <protection locked="0" hidden="1"/>
    </xf>
    <xf numFmtId="2" fontId="1" fillId="0" borderId="6" xfId="0" applyNumberFormat="1" applyFont="1" applyBorder="1" applyAlignment="1" applyProtection="1">
      <alignment horizontal="center"/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0" fillId="2" borderId="0" xfId="0" applyFill="1" applyProtection="1">
      <protection locked="0" hidden="1"/>
    </xf>
    <xf numFmtId="49" fontId="0" fillId="2" borderId="7" xfId="0" applyNumberFormat="1" applyFill="1" applyBorder="1" applyAlignment="1" applyProtection="1">
      <alignment wrapText="1"/>
      <protection locked="0" hidden="1"/>
    </xf>
    <xf numFmtId="49" fontId="0" fillId="2" borderId="0" xfId="0" applyNumberFormat="1" applyFill="1" applyAlignment="1" applyProtection="1">
      <alignment wrapText="1"/>
      <protection locked="0" hidden="1"/>
    </xf>
    <xf numFmtId="2" fontId="0" fillId="0" borderId="0" xfId="0" applyNumberFormat="1" applyProtection="1">
      <protection locked="0" hidden="1"/>
    </xf>
    <xf numFmtId="2" fontId="0" fillId="0" borderId="4" xfId="0" applyNumberFormat="1" applyBorder="1" applyProtection="1">
      <protection locked="0" hidden="1"/>
    </xf>
    <xf numFmtId="2" fontId="0" fillId="0" borderId="6" xfId="0" applyNumberFormat="1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0" borderId="5" xfId="0" applyBorder="1" applyAlignment="1" applyProtection="1">
      <alignment horizontal="right"/>
      <protection locked="0" hidden="1"/>
    </xf>
    <xf numFmtId="49" fontId="0" fillId="2" borderId="8" xfId="0" applyNumberFormat="1" applyFill="1" applyBorder="1" applyAlignment="1" applyProtection="1">
      <alignment wrapText="1"/>
      <protection locked="0" hidden="1"/>
    </xf>
    <xf numFmtId="2" fontId="0" fillId="0" borderId="9" xfId="0" applyNumberFormat="1" applyBorder="1" applyProtection="1">
      <protection locked="0" hidden="1"/>
    </xf>
    <xf numFmtId="49" fontId="0" fillId="0" borderId="6" xfId="0" applyNumberFormat="1" applyBorder="1" applyProtection="1">
      <protection locked="0" hidden="1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1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1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1"/>
    </dxf>
    <dxf>
      <numFmt numFmtId="2" formatCode="0.0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1"/>
    </dxf>
    <dxf>
      <numFmt numFmtId="2" formatCode="0.00"/>
      <protection locked="0" hidden="1"/>
    </dxf>
    <dxf>
      <numFmt numFmtId="30" formatCode="@"/>
      <alignment horizontal="general" vertical="bottom" textRotation="0" wrapText="1" indent="0" justifyLastLine="0" shrinkToFit="0" readingOrder="0"/>
      <protection locked="0" hidden="1"/>
    </dxf>
    <dxf>
      <numFmt numFmtId="30" formatCode="@"/>
      <alignment vertical="bottom" textRotation="0" wrapText="1" indent="0" justifyLastLine="0" shrinkToFit="0" readingOrder="0"/>
      <border>
        <left style="thin">
          <color indexed="64"/>
        </left>
      </border>
      <protection locked="0" hidden="1"/>
    </dxf>
    <dxf>
      <numFmt numFmtId="0" formatCode="General"/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D34E5-589A-4723-884C-9E450506CD12}" name="Tabla1" displayName="Tabla1" ref="A1:K701" totalsRowShown="0" headerRowDxfId="15" dataDxfId="13" headerRowBorderDxfId="14" tableBorderDxfId="12" totalsRowBorderDxfId="11">
  <autoFilter ref="A1:K701" xr:uid="{3DA91C38-735C-4590-B5AD-BFF08087E1BD}"/>
  <tableColumns count="11">
    <tableColumn id="11" xr3:uid="{D514E03D-0EAE-4222-9F99-5B1CA1A7F709}" name="IdArea" dataDxfId="10">
      <calculatedColumnFormula>IFERROR(VLOOKUP(Tabla1[[#This Row],[Area]],Hoja1!$A$2:$F$188,5,FALSE),"")</calculatedColumnFormula>
    </tableColumn>
    <tableColumn id="13" xr3:uid="{24DF8777-EFE2-4667-935B-90D40BD4A7D1}" name="Area" dataDxfId="9"/>
    <tableColumn id="9" xr3:uid="{B8D15054-5AC8-4A6F-AA31-D44D7B624F50}" name="Descripcion" dataDxfId="8"/>
    <tableColumn id="10" xr3:uid="{4D97FE88-0042-4B40-A2B7-A678829FD765}" name="Cantidad" dataDxfId="7"/>
    <tableColumn id="1" xr3:uid="{B1571F8B-2EE6-4DF8-88AE-2E91DF063C21}" name="Precio Unitario" dataDxfId="6"/>
    <tableColumn id="2" xr3:uid="{EAC385A2-33E7-484F-BA75-7D5A67E74BD4}" name="Codigo" dataDxfId="5"/>
    <tableColumn id="4" xr3:uid="{282643BE-453D-4D15-A0DE-FEED7BCC8994}" name="Marca" dataDxfId="4"/>
    <tableColumn id="5" xr3:uid="{E26CE621-3B57-4DD0-ACB8-7B1E1EB46DF7}" name="TipoMarca" dataDxfId="3">
      <calculatedColumnFormula>IF(NOT(ISBLANK(Tabla1[[#This Row],[Marca]])),VLOOKUP(Tabla1[[#This Row],[Marca]],marcas,3,),"")</calculatedColumnFormula>
    </tableColumn>
    <tableColumn id="6" xr3:uid="{925B85BA-C97B-4CC3-B671-DEEF6674CDC0}" name="idMarca" dataDxfId="2">
      <calculatedColumnFormula>IF(NOT(ISBLANK(Tabla1[[#This Row],[Marca]])),VLOOKUP(Tabla1[[#This Row],[Marca]],marcas,4,FALSE),"")</calculatedColumnFormula>
    </tableColumn>
    <tableColumn id="7" xr3:uid="{D90E0B7A-0627-43FF-8874-5174F582E81B}" name="Estado" dataDxfId="1"/>
    <tableColumn id="8" xr3:uid="{95115434-7AC4-441A-B698-DB491A4FE0B3}" name="IdEstado" dataDxfId="0">
      <calculatedColumnFormula>IF(NOT(ISBLANK(Tabla1[[#This Row],[Estado]])),VLOOKUP(Tabla1[[#This Row],[Estado]],estado,2,FALSE),"")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19AA-958F-4065-BC0B-C974A7DA55FF}">
  <dimension ref="A1:K701"/>
  <sheetViews>
    <sheetView showGridLines="0" tabSelected="1" zoomScale="85" zoomScaleNormal="85" workbookViewId="0"/>
  </sheetViews>
  <sheetFormatPr baseColWidth="10" defaultRowHeight="15" x14ac:dyDescent="0.25"/>
  <cols>
    <col min="1" max="1" width="11.42578125" style="17" bestFit="1" customWidth="1"/>
    <col min="2" max="2" width="16.28515625" style="18" customWidth="1"/>
    <col min="3" max="3" width="15.85546875" style="17" bestFit="1" customWidth="1"/>
    <col min="4" max="4" width="23.42578125" style="17" customWidth="1"/>
    <col min="5" max="5" width="24.85546875" style="3" customWidth="1"/>
    <col min="6" max="6" width="27.85546875" style="4" customWidth="1"/>
    <col min="7" max="7" width="19.85546875" style="3" customWidth="1"/>
    <col min="8" max="8" width="27.5703125" style="3" customWidth="1"/>
    <col min="9" max="9" width="19.85546875" style="3" customWidth="1"/>
    <col min="10" max="10" width="14.7109375" style="19" customWidth="1"/>
    <col min="11" max="11" width="14.7109375" style="21" customWidth="1"/>
    <col min="12" max="12" width="14.7109375" style="17" customWidth="1"/>
    <col min="13" max="16384" width="11.42578125" style="17"/>
  </cols>
  <sheetData>
    <row r="1" spans="1:11" customFormat="1" x14ac:dyDescent="0.25">
      <c r="A1" s="9" t="s">
        <v>1821</v>
      </c>
      <c r="B1" s="15" t="s">
        <v>1822</v>
      </c>
      <c r="C1" s="9" t="s">
        <v>1766</v>
      </c>
      <c r="D1" s="9" t="s">
        <v>0</v>
      </c>
      <c r="E1" s="9" t="s">
        <v>1767</v>
      </c>
      <c r="F1" s="5" t="s">
        <v>1824</v>
      </c>
      <c r="G1" s="6" t="s">
        <v>1</v>
      </c>
      <c r="H1" s="8" t="s">
        <v>1762</v>
      </c>
      <c r="I1" s="8" t="s">
        <v>1763</v>
      </c>
      <c r="J1" s="7" t="s">
        <v>2</v>
      </c>
      <c r="K1" s="8" t="s">
        <v>1764</v>
      </c>
    </row>
    <row r="2" spans="1:11" customFormat="1" x14ac:dyDescent="0.25">
      <c r="A2" s="22" t="str">
        <f>IFERROR(VLOOKUP(Tabla1[[#This Row],[Area]],Hoja1!$A$2:$F$188,5,FALSE),"")</f>
        <v/>
      </c>
      <c r="B2" s="23"/>
      <c r="C2" s="24"/>
      <c r="D2" s="25"/>
      <c r="E2" s="26"/>
      <c r="F2" s="27"/>
      <c r="G2" s="35"/>
      <c r="H2" s="28" t="str">
        <f>IF(NOT(ISBLANK(Tabla1[[#This Row],[Marca]])),VLOOKUP(Tabla1[[#This Row],[Marca]],marcas,3,),"")</f>
        <v/>
      </c>
      <c r="I2" s="28" t="str">
        <f>IF(NOT(ISBLANK(Tabla1[[#This Row],[Marca]])),VLOOKUP(Tabla1[[#This Row],[Marca]],marcas,4,FALSE),"")</f>
        <v/>
      </c>
      <c r="J2" s="20" t="s">
        <v>1759</v>
      </c>
      <c r="K2" s="22">
        <f>IF(NOT(ISBLANK(Tabla1[[#This Row],[Estado]])),VLOOKUP(Tabla1[[#This Row],[Estado]],estado,2,FALSE),"")</f>
        <v>18</v>
      </c>
    </row>
    <row r="3" spans="1:11" x14ac:dyDescent="0.25">
      <c r="A3" s="29" t="str">
        <f>IFERROR(VLOOKUP(Tabla1[[#This Row],[Area]],Hoja1!$A$2:$F$188,5,FALSE),"")</f>
        <v/>
      </c>
      <c r="B3" s="30"/>
      <c r="C3" s="31"/>
      <c r="D3" s="32"/>
      <c r="E3" s="33"/>
      <c r="F3" s="34"/>
      <c r="G3" s="35"/>
      <c r="H3" s="35" t="str">
        <f>IF(NOT(ISBLANK(Tabla1[[#This Row],[Marca]])),VLOOKUP(Tabla1[[#This Row],[Marca]],marcas,3,),"")</f>
        <v/>
      </c>
      <c r="I3" s="36" t="str">
        <f>IF(NOT(ISBLANK(Tabla1[[#This Row],[Marca]])),VLOOKUP(Tabla1[[#This Row],[Marca]],marcas,4,FALSE),"")</f>
        <v/>
      </c>
      <c r="J3" s="20" t="s">
        <v>1759</v>
      </c>
      <c r="K3" s="20">
        <f>IF(NOT(ISBLANK(Tabla1[[#This Row],[Estado]])),VLOOKUP(Tabla1[[#This Row],[Estado]],estado,2,FALSE),"")</f>
        <v>18</v>
      </c>
    </row>
    <row r="4" spans="1:11" x14ac:dyDescent="0.25">
      <c r="A4" s="29" t="str">
        <f>IFERROR(VLOOKUP(Tabla1[[#This Row],[Area]],Hoja1!$A$2:$F$188,5,FALSE),"")</f>
        <v/>
      </c>
      <c r="B4" s="37"/>
      <c r="C4" s="31"/>
      <c r="D4" s="32"/>
      <c r="E4" s="33"/>
      <c r="F4" s="34"/>
      <c r="G4" s="16"/>
      <c r="H4" s="35" t="str">
        <f>IF(NOT(ISBLANK(Tabla1[[#This Row],[Marca]])),VLOOKUP(Tabla1[[#This Row],[Marca]],marcas,3,),"")</f>
        <v/>
      </c>
      <c r="I4" s="36" t="str">
        <f>IF(NOT(ISBLANK(Tabla1[[#This Row],[Marca]])),VLOOKUP(Tabla1[[#This Row],[Marca]],marcas,4,FALSE),"")</f>
        <v/>
      </c>
      <c r="J4" s="20" t="s">
        <v>1759</v>
      </c>
      <c r="K4" s="20">
        <f>IF(NOT(ISBLANK(Tabla1[[#This Row],[Estado]])),VLOOKUP(Tabla1[[#This Row],[Estado]],estado,2,FALSE),"")</f>
        <v>18</v>
      </c>
    </row>
    <row r="5" spans="1:11" x14ac:dyDescent="0.25">
      <c r="A5" s="29" t="str">
        <f>IFERROR(VLOOKUP(Tabla1[[#This Row],[Area]],Hoja1!$A$2:$F$188,5,FALSE),"")</f>
        <v/>
      </c>
      <c r="B5" s="37"/>
      <c r="C5" s="31"/>
      <c r="D5" s="32"/>
      <c r="E5" s="38"/>
      <c r="F5" s="34"/>
      <c r="G5" s="39"/>
      <c r="H5" s="35" t="str">
        <f>IF(NOT(ISBLANK(Tabla1[[#This Row],[Marca]])),VLOOKUP(Tabla1[[#This Row],[Marca]],marcas,3,),"")</f>
        <v/>
      </c>
      <c r="I5" s="36" t="str">
        <f>IF(NOT(ISBLANK(Tabla1[[#This Row],[Marca]])),VLOOKUP(Tabla1[[#This Row],[Marca]],marcas,4,FALSE),"")</f>
        <v/>
      </c>
      <c r="J5" s="20" t="s">
        <v>1759</v>
      </c>
      <c r="K5" s="20">
        <f>IF(NOT(ISBLANK(Tabla1[[#This Row],[Estado]])),VLOOKUP(Tabla1[[#This Row],[Estado]],estado,2,FALSE),"")</f>
        <v>18</v>
      </c>
    </row>
    <row r="6" spans="1:11" x14ac:dyDescent="0.25">
      <c r="A6" s="29" t="str">
        <f>IFERROR(VLOOKUP(Tabla1[[#This Row],[Area]],Hoja1!$A$2:$F$188,5,FALSE),"")</f>
        <v/>
      </c>
      <c r="B6" s="37"/>
      <c r="C6" s="31"/>
      <c r="D6" s="32"/>
      <c r="E6" s="38"/>
      <c r="F6" s="34"/>
      <c r="G6" s="39"/>
      <c r="H6" s="35" t="str">
        <f>IF(NOT(ISBLANK(Tabla1[[#This Row],[Marca]])),VLOOKUP(Tabla1[[#This Row],[Marca]],marcas,3,),"")</f>
        <v/>
      </c>
      <c r="I6" s="36" t="str">
        <f>IF(NOT(ISBLANK(Tabla1[[#This Row],[Marca]])),VLOOKUP(Tabla1[[#This Row],[Marca]],marcas,4,FALSE),"")</f>
        <v/>
      </c>
      <c r="J6" s="20" t="s">
        <v>1759</v>
      </c>
      <c r="K6" s="20">
        <f>IF(NOT(ISBLANK(Tabla1[[#This Row],[Estado]])),VLOOKUP(Tabla1[[#This Row],[Estado]],estado,2,FALSE),"")</f>
        <v>18</v>
      </c>
    </row>
    <row r="7" spans="1:11" x14ac:dyDescent="0.25">
      <c r="A7" s="29" t="str">
        <f>IFERROR(VLOOKUP(Tabla1[[#This Row],[Area]],Hoja1!$A$2:$F$188,5,FALSE),"")</f>
        <v/>
      </c>
      <c r="B7" s="37"/>
      <c r="C7" s="31"/>
      <c r="D7" s="32"/>
      <c r="E7" s="38"/>
      <c r="F7" s="34"/>
      <c r="G7" s="39"/>
      <c r="H7" s="35" t="str">
        <f>IF(NOT(ISBLANK(Tabla1[[#This Row],[Marca]])),VLOOKUP(Tabla1[[#This Row],[Marca]],marcas,3,),"")</f>
        <v/>
      </c>
      <c r="I7" s="36" t="str">
        <f>IF(NOT(ISBLANK(Tabla1[[#This Row],[Marca]])),VLOOKUP(Tabla1[[#This Row],[Marca]],marcas,4,FALSE),"")</f>
        <v/>
      </c>
      <c r="J7" s="20" t="s">
        <v>1759</v>
      </c>
      <c r="K7" s="20">
        <f>IF(NOT(ISBLANK(Tabla1[[#This Row],[Estado]])),VLOOKUP(Tabla1[[#This Row],[Estado]],estado,2,FALSE),"")</f>
        <v>18</v>
      </c>
    </row>
    <row r="8" spans="1:11" x14ac:dyDescent="0.25">
      <c r="A8" s="29" t="str">
        <f>IFERROR(VLOOKUP(Tabla1[[#This Row],[Area]],Hoja1!$A$2:$F$188,5,FALSE),"")</f>
        <v/>
      </c>
      <c r="B8" s="37"/>
      <c r="C8" s="31"/>
      <c r="D8" s="32"/>
      <c r="E8" s="38"/>
      <c r="F8" s="34"/>
      <c r="G8" s="39"/>
      <c r="H8" s="35" t="str">
        <f>IF(NOT(ISBLANK(Tabla1[[#This Row],[Marca]])),VLOOKUP(Tabla1[[#This Row],[Marca]],marcas,3,),"")</f>
        <v/>
      </c>
      <c r="I8" s="36" t="str">
        <f>IF(NOT(ISBLANK(Tabla1[[#This Row],[Marca]])),VLOOKUP(Tabla1[[#This Row],[Marca]],marcas,4,FALSE),"")</f>
        <v/>
      </c>
      <c r="J8" s="20" t="s">
        <v>1759</v>
      </c>
      <c r="K8" s="20">
        <f>IF(NOT(ISBLANK(Tabla1[[#This Row],[Estado]])),VLOOKUP(Tabla1[[#This Row],[Estado]],estado,2,FALSE),"")</f>
        <v>18</v>
      </c>
    </row>
    <row r="9" spans="1:11" x14ac:dyDescent="0.25">
      <c r="A9" s="29" t="str">
        <f>IFERROR(VLOOKUP(Tabla1[[#This Row],[Area]],Hoja1!$A$2:$F$188,5,FALSE),"")</f>
        <v/>
      </c>
      <c r="B9" s="37"/>
      <c r="C9" s="31"/>
      <c r="D9" s="32"/>
      <c r="E9" s="38"/>
      <c r="F9" s="34"/>
      <c r="G9" s="39"/>
      <c r="H9" s="35" t="str">
        <f>IF(NOT(ISBLANK(Tabla1[[#This Row],[Marca]])),VLOOKUP(Tabla1[[#This Row],[Marca]],marcas,3,),"")</f>
        <v/>
      </c>
      <c r="I9" s="36" t="str">
        <f>IF(NOT(ISBLANK(Tabla1[[#This Row],[Marca]])),VLOOKUP(Tabla1[[#This Row],[Marca]],marcas,4,FALSE),"")</f>
        <v/>
      </c>
      <c r="J9" s="20" t="s">
        <v>1759</v>
      </c>
      <c r="K9" s="20">
        <f>IF(NOT(ISBLANK(Tabla1[[#This Row],[Estado]])),VLOOKUP(Tabla1[[#This Row],[Estado]],estado,2,FALSE),"")</f>
        <v>18</v>
      </c>
    </row>
    <row r="10" spans="1:11" x14ac:dyDescent="0.25">
      <c r="A10" s="29" t="str">
        <f>IFERROR(VLOOKUP(Tabla1[[#This Row],[Area]],Hoja1!$A$2:$F$188,5,FALSE),"")</f>
        <v/>
      </c>
      <c r="B10" s="37"/>
      <c r="C10" s="31"/>
      <c r="D10" s="32"/>
      <c r="E10" s="38"/>
      <c r="F10" s="34"/>
      <c r="G10" s="39"/>
      <c r="H10" s="35" t="str">
        <f>IF(NOT(ISBLANK(Tabla1[[#This Row],[Marca]])),VLOOKUP(Tabla1[[#This Row],[Marca]],marcas,3,),"")</f>
        <v/>
      </c>
      <c r="I10" s="36" t="str">
        <f>IF(NOT(ISBLANK(Tabla1[[#This Row],[Marca]])),VLOOKUP(Tabla1[[#This Row],[Marca]],marcas,4,FALSE),"")</f>
        <v/>
      </c>
      <c r="J10" s="20" t="s">
        <v>1759</v>
      </c>
      <c r="K10" s="20">
        <f>IF(NOT(ISBLANK(Tabla1[[#This Row],[Estado]])),VLOOKUP(Tabla1[[#This Row],[Estado]],estado,2,FALSE),"")</f>
        <v>18</v>
      </c>
    </row>
    <row r="11" spans="1:11" x14ac:dyDescent="0.25">
      <c r="A11" s="29" t="str">
        <f>IFERROR(VLOOKUP(Tabla1[[#This Row],[Area]],Hoja1!$A$2:$F$188,5,FALSE),"")</f>
        <v/>
      </c>
      <c r="B11" s="37"/>
      <c r="C11" s="31"/>
      <c r="D11" s="32"/>
      <c r="E11" s="38"/>
      <c r="F11" s="34"/>
      <c r="G11" s="39"/>
      <c r="H11" s="35" t="str">
        <f>IF(NOT(ISBLANK(Tabla1[[#This Row],[Marca]])),VLOOKUP(Tabla1[[#This Row],[Marca]],marcas,3,),"")</f>
        <v/>
      </c>
      <c r="I11" s="36" t="str">
        <f>IF(NOT(ISBLANK(Tabla1[[#This Row],[Marca]])),VLOOKUP(Tabla1[[#This Row],[Marca]],marcas,4,FALSE),"")</f>
        <v/>
      </c>
      <c r="J11" s="20" t="s">
        <v>1759</v>
      </c>
      <c r="K11" s="20">
        <f>IF(NOT(ISBLANK(Tabla1[[#This Row],[Estado]])),VLOOKUP(Tabla1[[#This Row],[Estado]],estado,2,FALSE),"")</f>
        <v>18</v>
      </c>
    </row>
    <row r="12" spans="1:11" x14ac:dyDescent="0.25">
      <c r="A12" s="29" t="str">
        <f>IFERROR(VLOOKUP(Tabla1[[#This Row],[Area]],Hoja1!$A$2:$F$188,5,FALSE),"")</f>
        <v/>
      </c>
      <c r="B12" s="37"/>
      <c r="C12" s="31"/>
      <c r="D12" s="32"/>
      <c r="E12" s="38"/>
      <c r="F12" s="34"/>
      <c r="G12" s="39"/>
      <c r="H12" s="35" t="str">
        <f>IF(NOT(ISBLANK(Tabla1[[#This Row],[Marca]])),VLOOKUP(Tabla1[[#This Row],[Marca]],marcas,3,),"")</f>
        <v/>
      </c>
      <c r="I12" s="36" t="str">
        <f>IF(NOT(ISBLANK(Tabla1[[#This Row],[Marca]])),VLOOKUP(Tabla1[[#This Row],[Marca]],marcas,4,FALSE),"")</f>
        <v/>
      </c>
      <c r="J12" s="20" t="s">
        <v>1759</v>
      </c>
      <c r="K12" s="20">
        <f>IF(NOT(ISBLANK(Tabla1[[#This Row],[Estado]])),VLOOKUP(Tabla1[[#This Row],[Estado]],estado,2,FALSE),"")</f>
        <v>18</v>
      </c>
    </row>
    <row r="13" spans="1:11" x14ac:dyDescent="0.25">
      <c r="A13" s="29" t="str">
        <f>IFERROR(VLOOKUP(Tabla1[[#This Row],[Area]],Hoja1!$A$2:$F$188,5,FALSE),"")</f>
        <v/>
      </c>
      <c r="B13" s="37"/>
      <c r="C13" s="31"/>
      <c r="D13" s="32"/>
      <c r="E13" s="38"/>
      <c r="F13" s="34"/>
      <c r="G13" s="39"/>
      <c r="H13" s="35" t="str">
        <f>IF(NOT(ISBLANK(Tabla1[[#This Row],[Marca]])),VLOOKUP(Tabla1[[#This Row],[Marca]],marcas,3,),"")</f>
        <v/>
      </c>
      <c r="I13" s="36" t="str">
        <f>IF(NOT(ISBLANK(Tabla1[[#This Row],[Marca]])),VLOOKUP(Tabla1[[#This Row],[Marca]],marcas,4,FALSE),"")</f>
        <v/>
      </c>
      <c r="J13" s="20" t="s">
        <v>1759</v>
      </c>
      <c r="K13" s="20">
        <f>IF(NOT(ISBLANK(Tabla1[[#This Row],[Estado]])),VLOOKUP(Tabla1[[#This Row],[Estado]],estado,2,FALSE),"")</f>
        <v>18</v>
      </c>
    </row>
    <row r="14" spans="1:11" x14ac:dyDescent="0.25">
      <c r="A14" s="29" t="str">
        <f>IFERROR(VLOOKUP(Tabla1[[#This Row],[Area]],Hoja1!$A$2:$F$188,5,FALSE),"")</f>
        <v/>
      </c>
      <c r="B14" s="37"/>
      <c r="C14" s="31"/>
      <c r="D14" s="32"/>
      <c r="E14" s="38"/>
      <c r="F14" s="34"/>
      <c r="G14" s="39"/>
      <c r="H14" s="35" t="str">
        <f>IF(NOT(ISBLANK(Tabla1[[#This Row],[Marca]])),VLOOKUP(Tabla1[[#This Row],[Marca]],marcas,3,),"")</f>
        <v/>
      </c>
      <c r="I14" s="36" t="str">
        <f>IF(NOT(ISBLANK(Tabla1[[#This Row],[Marca]])),VLOOKUP(Tabla1[[#This Row],[Marca]],marcas,4,FALSE),"")</f>
        <v/>
      </c>
      <c r="J14" s="20" t="s">
        <v>1759</v>
      </c>
      <c r="K14" s="20">
        <f>IF(NOT(ISBLANK(Tabla1[[#This Row],[Estado]])),VLOOKUP(Tabla1[[#This Row],[Estado]],estado,2,FALSE),"")</f>
        <v>18</v>
      </c>
    </row>
    <row r="15" spans="1:11" x14ac:dyDescent="0.25">
      <c r="A15" s="29" t="str">
        <f>IFERROR(VLOOKUP(Tabla1[[#This Row],[Area]],Hoja1!$A$2:$F$188,5,FALSE),"")</f>
        <v/>
      </c>
      <c r="B15" s="37"/>
      <c r="C15" s="31"/>
      <c r="D15" s="32"/>
      <c r="E15" s="38"/>
      <c r="F15" s="34"/>
      <c r="G15" s="39"/>
      <c r="H15" s="35" t="str">
        <f>IF(NOT(ISBLANK(Tabla1[[#This Row],[Marca]])),VLOOKUP(Tabla1[[#This Row],[Marca]],marcas,3,),"")</f>
        <v/>
      </c>
      <c r="I15" s="36" t="str">
        <f>IF(NOT(ISBLANK(Tabla1[[#This Row],[Marca]])),VLOOKUP(Tabla1[[#This Row],[Marca]],marcas,4,FALSE),"")</f>
        <v/>
      </c>
      <c r="J15" s="20" t="s">
        <v>1759</v>
      </c>
      <c r="K15" s="20">
        <f>IF(NOT(ISBLANK(Tabla1[[#This Row],[Estado]])),VLOOKUP(Tabla1[[#This Row],[Estado]],estado,2,FALSE),"")</f>
        <v>18</v>
      </c>
    </row>
    <row r="16" spans="1:11" x14ac:dyDescent="0.25">
      <c r="A16" s="29" t="str">
        <f>IFERROR(VLOOKUP(Tabla1[[#This Row],[Area]],Hoja1!$A$2:$F$188,5,FALSE),"")</f>
        <v/>
      </c>
      <c r="B16" s="37"/>
      <c r="C16" s="31"/>
      <c r="D16" s="32"/>
      <c r="E16" s="38"/>
      <c r="F16" s="34"/>
      <c r="G16" s="39"/>
      <c r="H16" s="35" t="str">
        <f>IF(NOT(ISBLANK(Tabla1[[#This Row],[Marca]])),VLOOKUP(Tabla1[[#This Row],[Marca]],marcas,3,),"")</f>
        <v/>
      </c>
      <c r="I16" s="36" t="str">
        <f>IF(NOT(ISBLANK(Tabla1[[#This Row],[Marca]])),VLOOKUP(Tabla1[[#This Row],[Marca]],marcas,4,FALSE),"")</f>
        <v/>
      </c>
      <c r="J16" s="20" t="s">
        <v>1759</v>
      </c>
      <c r="K16" s="20">
        <f>IF(NOT(ISBLANK(Tabla1[[#This Row],[Estado]])),VLOOKUP(Tabla1[[#This Row],[Estado]],estado,2,FALSE),"")</f>
        <v>18</v>
      </c>
    </row>
    <row r="17" spans="1:11" x14ac:dyDescent="0.25">
      <c r="A17" s="29" t="str">
        <f>IFERROR(VLOOKUP(Tabla1[[#This Row],[Area]],Hoja1!$A$2:$F$188,5,FALSE),"")</f>
        <v/>
      </c>
      <c r="B17" s="37"/>
      <c r="C17" s="31"/>
      <c r="D17" s="32"/>
      <c r="E17" s="38"/>
      <c r="F17" s="34"/>
      <c r="G17" s="39"/>
      <c r="H17" s="35" t="str">
        <f>IF(NOT(ISBLANK(Tabla1[[#This Row],[Marca]])),VLOOKUP(Tabla1[[#This Row],[Marca]],marcas,3,),"")</f>
        <v/>
      </c>
      <c r="I17" s="36" t="str">
        <f>IF(NOT(ISBLANK(Tabla1[[#This Row],[Marca]])),VLOOKUP(Tabla1[[#This Row],[Marca]],marcas,4,FALSE),"")</f>
        <v/>
      </c>
      <c r="J17" s="20" t="s">
        <v>1759</v>
      </c>
      <c r="K17" s="20">
        <f>IF(NOT(ISBLANK(Tabla1[[#This Row],[Estado]])),VLOOKUP(Tabla1[[#This Row],[Estado]],estado,2,FALSE),"")</f>
        <v>18</v>
      </c>
    </row>
    <row r="18" spans="1:11" x14ac:dyDescent="0.25">
      <c r="A18" s="29" t="str">
        <f>IFERROR(VLOOKUP(Tabla1[[#This Row],[Area]],Hoja1!$A$2:$F$188,5,FALSE),"")</f>
        <v/>
      </c>
      <c r="B18" s="37"/>
      <c r="C18" s="31"/>
      <c r="D18" s="32"/>
      <c r="E18" s="38"/>
      <c r="F18" s="34"/>
      <c r="G18" s="39"/>
      <c r="H18" s="35" t="str">
        <f>IF(NOT(ISBLANK(Tabla1[[#This Row],[Marca]])),VLOOKUP(Tabla1[[#This Row],[Marca]],marcas,3,),"")</f>
        <v/>
      </c>
      <c r="I18" s="36" t="str">
        <f>IF(NOT(ISBLANK(Tabla1[[#This Row],[Marca]])),VLOOKUP(Tabla1[[#This Row],[Marca]],marcas,4,FALSE),"")</f>
        <v/>
      </c>
      <c r="J18" s="20" t="s">
        <v>1759</v>
      </c>
      <c r="K18" s="20">
        <f>IF(NOT(ISBLANK(Tabla1[[#This Row],[Estado]])),VLOOKUP(Tabla1[[#This Row],[Estado]],estado,2,FALSE),"")</f>
        <v>18</v>
      </c>
    </row>
    <row r="19" spans="1:11" x14ac:dyDescent="0.25">
      <c r="A19" s="29" t="str">
        <f>IFERROR(VLOOKUP(Tabla1[[#This Row],[Area]],Hoja1!$A$2:$F$188,5,FALSE),"")</f>
        <v/>
      </c>
      <c r="B19" s="37"/>
      <c r="C19" s="31"/>
      <c r="D19" s="32"/>
      <c r="E19" s="38"/>
      <c r="F19" s="34"/>
      <c r="G19" s="39"/>
      <c r="H19" s="35" t="str">
        <f>IF(NOT(ISBLANK(Tabla1[[#This Row],[Marca]])),VLOOKUP(Tabla1[[#This Row],[Marca]],marcas,3,),"")</f>
        <v/>
      </c>
      <c r="I19" s="36" t="str">
        <f>IF(NOT(ISBLANK(Tabla1[[#This Row],[Marca]])),VLOOKUP(Tabla1[[#This Row],[Marca]],marcas,4,FALSE),"")</f>
        <v/>
      </c>
      <c r="J19" s="20" t="s">
        <v>1759</v>
      </c>
      <c r="K19" s="20">
        <f>IF(NOT(ISBLANK(Tabla1[[#This Row],[Estado]])),VLOOKUP(Tabla1[[#This Row],[Estado]],estado,2,FALSE),"")</f>
        <v>18</v>
      </c>
    </row>
    <row r="20" spans="1:11" x14ac:dyDescent="0.25">
      <c r="A20" s="29" t="str">
        <f>IFERROR(VLOOKUP(Tabla1[[#This Row],[Area]],Hoja1!$A$2:$F$188,5,FALSE),"")</f>
        <v/>
      </c>
      <c r="B20" s="37"/>
      <c r="C20" s="31"/>
      <c r="D20" s="32"/>
      <c r="E20" s="38"/>
      <c r="F20" s="34"/>
      <c r="G20" s="39"/>
      <c r="H20" s="35" t="str">
        <f>IF(NOT(ISBLANK(Tabla1[[#This Row],[Marca]])),VLOOKUP(Tabla1[[#This Row],[Marca]],marcas,3,),"")</f>
        <v/>
      </c>
      <c r="I20" s="36" t="str">
        <f>IF(NOT(ISBLANK(Tabla1[[#This Row],[Marca]])),VLOOKUP(Tabla1[[#This Row],[Marca]],marcas,4,FALSE),"")</f>
        <v/>
      </c>
      <c r="J20" s="20" t="s">
        <v>1759</v>
      </c>
      <c r="K20" s="20">
        <f>IF(NOT(ISBLANK(Tabla1[[#This Row],[Estado]])),VLOOKUP(Tabla1[[#This Row],[Estado]],estado,2,FALSE),"")</f>
        <v>18</v>
      </c>
    </row>
    <row r="21" spans="1:11" x14ac:dyDescent="0.25">
      <c r="A21" s="29" t="str">
        <f>IFERROR(VLOOKUP(Tabla1[[#This Row],[Area]],Hoja1!$A$2:$F$188,5,FALSE),"")</f>
        <v/>
      </c>
      <c r="B21" s="37"/>
      <c r="C21" s="31"/>
      <c r="D21" s="32"/>
      <c r="E21" s="38"/>
      <c r="F21" s="34"/>
      <c r="G21" s="39"/>
      <c r="H21" s="35" t="str">
        <f>IF(NOT(ISBLANK(Tabla1[[#This Row],[Marca]])),VLOOKUP(Tabla1[[#This Row],[Marca]],marcas,3,),"")</f>
        <v/>
      </c>
      <c r="I21" s="36" t="str">
        <f>IF(NOT(ISBLANK(Tabla1[[#This Row],[Marca]])),VLOOKUP(Tabla1[[#This Row],[Marca]],marcas,4,FALSE),"")</f>
        <v/>
      </c>
      <c r="J21" s="20" t="s">
        <v>1759</v>
      </c>
      <c r="K21" s="20">
        <f>IF(NOT(ISBLANK(Tabla1[[#This Row],[Estado]])),VLOOKUP(Tabla1[[#This Row],[Estado]],estado,2,FALSE),"")</f>
        <v>18</v>
      </c>
    </row>
    <row r="22" spans="1:11" x14ac:dyDescent="0.25">
      <c r="A22" s="29" t="str">
        <f>IFERROR(VLOOKUP(Tabla1[[#This Row],[Area]],Hoja1!$A$2:$F$188,5,FALSE),"")</f>
        <v/>
      </c>
      <c r="B22" s="37"/>
      <c r="C22" s="31"/>
      <c r="D22" s="32"/>
      <c r="E22" s="38"/>
      <c r="F22" s="34"/>
      <c r="G22" s="39"/>
      <c r="H22" s="35" t="str">
        <f>IF(NOT(ISBLANK(Tabla1[[#This Row],[Marca]])),VLOOKUP(Tabla1[[#This Row],[Marca]],marcas,3,),"")</f>
        <v/>
      </c>
      <c r="I22" s="36" t="str">
        <f>IF(NOT(ISBLANK(Tabla1[[#This Row],[Marca]])),VLOOKUP(Tabla1[[#This Row],[Marca]],marcas,4,FALSE),"")</f>
        <v/>
      </c>
      <c r="J22" s="20" t="s">
        <v>1759</v>
      </c>
      <c r="K22" s="20">
        <f>IF(NOT(ISBLANK(Tabla1[[#This Row],[Estado]])),VLOOKUP(Tabla1[[#This Row],[Estado]],estado,2,FALSE),"")</f>
        <v>18</v>
      </c>
    </row>
    <row r="23" spans="1:11" x14ac:dyDescent="0.25">
      <c r="A23" s="29" t="str">
        <f>IFERROR(VLOOKUP(Tabla1[[#This Row],[Area]],Hoja1!$A$2:$F$188,5,FALSE),"")</f>
        <v/>
      </c>
      <c r="B23" s="37"/>
      <c r="C23" s="31"/>
      <c r="D23" s="32"/>
      <c r="E23" s="38"/>
      <c r="F23" s="34"/>
      <c r="G23" s="39"/>
      <c r="H23" s="35" t="str">
        <f>IF(NOT(ISBLANK(Tabla1[[#This Row],[Marca]])),VLOOKUP(Tabla1[[#This Row],[Marca]],marcas,3,),"")</f>
        <v/>
      </c>
      <c r="I23" s="36" t="str">
        <f>IF(NOT(ISBLANK(Tabla1[[#This Row],[Marca]])),VLOOKUP(Tabla1[[#This Row],[Marca]],marcas,4,FALSE),"")</f>
        <v/>
      </c>
      <c r="J23" s="20" t="s">
        <v>1759</v>
      </c>
      <c r="K23" s="20">
        <f>IF(NOT(ISBLANK(Tabla1[[#This Row],[Estado]])),VLOOKUP(Tabla1[[#This Row],[Estado]],estado,2,FALSE),"")</f>
        <v>18</v>
      </c>
    </row>
    <row r="24" spans="1:11" x14ac:dyDescent="0.25">
      <c r="A24" s="29" t="str">
        <f>IFERROR(VLOOKUP(Tabla1[[#This Row],[Area]],Hoja1!$A$2:$F$188,5,FALSE),"")</f>
        <v/>
      </c>
      <c r="B24" s="37"/>
      <c r="C24" s="31"/>
      <c r="D24" s="32"/>
      <c r="E24" s="38"/>
      <c r="F24" s="34"/>
      <c r="G24" s="39"/>
      <c r="H24" s="35" t="str">
        <f>IF(NOT(ISBLANK(Tabla1[[#This Row],[Marca]])),VLOOKUP(Tabla1[[#This Row],[Marca]],marcas,3,),"")</f>
        <v/>
      </c>
      <c r="I24" s="36" t="str">
        <f>IF(NOT(ISBLANK(Tabla1[[#This Row],[Marca]])),VLOOKUP(Tabla1[[#This Row],[Marca]],marcas,4,FALSE),"")</f>
        <v/>
      </c>
      <c r="J24" s="20" t="s">
        <v>1759</v>
      </c>
      <c r="K24" s="20">
        <f>IF(NOT(ISBLANK(Tabla1[[#This Row],[Estado]])),VLOOKUP(Tabla1[[#This Row],[Estado]],estado,2,FALSE),"")</f>
        <v>18</v>
      </c>
    </row>
    <row r="25" spans="1:11" x14ac:dyDescent="0.25">
      <c r="A25" s="29" t="str">
        <f>IFERROR(VLOOKUP(Tabla1[[#This Row],[Area]],Hoja1!$A$2:$F$188,5,FALSE),"")</f>
        <v/>
      </c>
      <c r="B25" s="37"/>
      <c r="C25" s="31"/>
      <c r="D25" s="32"/>
      <c r="E25" s="38"/>
      <c r="F25" s="34"/>
      <c r="G25" s="39"/>
      <c r="H25" s="35" t="str">
        <f>IF(NOT(ISBLANK(Tabla1[[#This Row],[Marca]])),VLOOKUP(Tabla1[[#This Row],[Marca]],marcas,3,),"")</f>
        <v/>
      </c>
      <c r="I25" s="36" t="str">
        <f>IF(NOT(ISBLANK(Tabla1[[#This Row],[Marca]])),VLOOKUP(Tabla1[[#This Row],[Marca]],marcas,4,FALSE),"")</f>
        <v/>
      </c>
      <c r="J25" s="20" t="s">
        <v>1759</v>
      </c>
      <c r="K25" s="20">
        <f>IF(NOT(ISBLANK(Tabla1[[#This Row],[Estado]])),VLOOKUP(Tabla1[[#This Row],[Estado]],estado,2,FALSE),"")</f>
        <v>18</v>
      </c>
    </row>
    <row r="26" spans="1:11" x14ac:dyDescent="0.25">
      <c r="A26" s="29" t="str">
        <f>IFERROR(VLOOKUP(Tabla1[[#This Row],[Area]],Hoja1!$A$2:$F$188,5,FALSE),"")</f>
        <v/>
      </c>
      <c r="B26" s="37"/>
      <c r="C26" s="31"/>
      <c r="D26" s="32"/>
      <c r="E26" s="38"/>
      <c r="F26" s="34"/>
      <c r="G26" s="39"/>
      <c r="H26" s="35" t="str">
        <f>IF(NOT(ISBLANK(Tabla1[[#This Row],[Marca]])),VLOOKUP(Tabla1[[#This Row],[Marca]],marcas,3,),"")</f>
        <v/>
      </c>
      <c r="I26" s="36" t="str">
        <f>IF(NOT(ISBLANK(Tabla1[[#This Row],[Marca]])),VLOOKUP(Tabla1[[#This Row],[Marca]],marcas,4,FALSE),"")</f>
        <v/>
      </c>
      <c r="J26" s="20" t="s">
        <v>1759</v>
      </c>
      <c r="K26" s="20">
        <f>IF(NOT(ISBLANK(Tabla1[[#This Row],[Estado]])),VLOOKUP(Tabla1[[#This Row],[Estado]],estado,2,FALSE),"")</f>
        <v>18</v>
      </c>
    </row>
    <row r="27" spans="1:11" x14ac:dyDescent="0.25">
      <c r="A27" s="29" t="str">
        <f>IFERROR(VLOOKUP(Tabla1[[#This Row],[Area]],Hoja1!$A$2:$F$188,5,FALSE),"")</f>
        <v/>
      </c>
      <c r="B27" s="37"/>
      <c r="C27" s="31"/>
      <c r="D27" s="32"/>
      <c r="E27" s="38"/>
      <c r="F27" s="34"/>
      <c r="G27" s="39"/>
      <c r="H27" s="35" t="str">
        <f>IF(NOT(ISBLANK(Tabla1[[#This Row],[Marca]])),VLOOKUP(Tabla1[[#This Row],[Marca]],marcas,3,),"")</f>
        <v/>
      </c>
      <c r="I27" s="36" t="str">
        <f>IF(NOT(ISBLANK(Tabla1[[#This Row],[Marca]])),VLOOKUP(Tabla1[[#This Row],[Marca]],marcas,4,FALSE),"")</f>
        <v/>
      </c>
      <c r="J27" s="20" t="s">
        <v>1759</v>
      </c>
      <c r="K27" s="20">
        <f>IF(NOT(ISBLANK(Tabla1[[#This Row],[Estado]])),VLOOKUP(Tabla1[[#This Row],[Estado]],estado,2,FALSE),"")</f>
        <v>18</v>
      </c>
    </row>
    <row r="28" spans="1:11" x14ac:dyDescent="0.25">
      <c r="A28" s="29" t="str">
        <f>IFERROR(VLOOKUP(Tabla1[[#This Row],[Area]],Hoja1!$A$2:$F$188,5,FALSE),"")</f>
        <v/>
      </c>
      <c r="B28" s="37"/>
      <c r="C28" s="31"/>
      <c r="D28" s="32"/>
      <c r="E28" s="38"/>
      <c r="F28" s="34"/>
      <c r="G28" s="39"/>
      <c r="H28" s="35" t="str">
        <f>IF(NOT(ISBLANK(Tabla1[[#This Row],[Marca]])),VLOOKUP(Tabla1[[#This Row],[Marca]],marcas,3,),"")</f>
        <v/>
      </c>
      <c r="I28" s="36" t="str">
        <f>IF(NOT(ISBLANK(Tabla1[[#This Row],[Marca]])),VLOOKUP(Tabla1[[#This Row],[Marca]],marcas,4,FALSE),"")</f>
        <v/>
      </c>
      <c r="J28" s="20" t="s">
        <v>1759</v>
      </c>
      <c r="K28" s="20">
        <f>IF(NOT(ISBLANK(Tabla1[[#This Row],[Estado]])),VLOOKUP(Tabla1[[#This Row],[Estado]],estado,2,FALSE),"")</f>
        <v>18</v>
      </c>
    </row>
    <row r="29" spans="1:11" x14ac:dyDescent="0.25">
      <c r="A29" s="29" t="str">
        <f>IFERROR(VLOOKUP(Tabla1[[#This Row],[Area]],Hoja1!$A$2:$F$188,5,FALSE),"")</f>
        <v/>
      </c>
      <c r="B29" s="37"/>
      <c r="C29" s="31"/>
      <c r="D29" s="32"/>
      <c r="E29" s="38"/>
      <c r="F29" s="34"/>
      <c r="G29" s="39"/>
      <c r="H29" s="35" t="str">
        <f>IF(NOT(ISBLANK(Tabla1[[#This Row],[Marca]])),VLOOKUP(Tabla1[[#This Row],[Marca]],marcas,3,),"")</f>
        <v/>
      </c>
      <c r="I29" s="36" t="str">
        <f>IF(NOT(ISBLANK(Tabla1[[#This Row],[Marca]])),VLOOKUP(Tabla1[[#This Row],[Marca]],marcas,4,FALSE),"")</f>
        <v/>
      </c>
      <c r="J29" s="20" t="s">
        <v>1759</v>
      </c>
      <c r="K29" s="20">
        <f>IF(NOT(ISBLANK(Tabla1[[#This Row],[Estado]])),VLOOKUP(Tabla1[[#This Row],[Estado]],estado,2,FALSE),"")</f>
        <v>18</v>
      </c>
    </row>
    <row r="30" spans="1:11" x14ac:dyDescent="0.25">
      <c r="A30" s="29" t="str">
        <f>IFERROR(VLOOKUP(Tabla1[[#This Row],[Area]],Hoja1!$A$2:$F$188,5,FALSE),"")</f>
        <v/>
      </c>
      <c r="B30" s="37"/>
      <c r="C30" s="31"/>
      <c r="D30" s="32"/>
      <c r="E30" s="38"/>
      <c r="F30" s="34"/>
      <c r="G30" s="39"/>
      <c r="H30" s="35" t="str">
        <f>IF(NOT(ISBLANK(Tabla1[[#This Row],[Marca]])),VLOOKUP(Tabla1[[#This Row],[Marca]],marcas,3,),"")</f>
        <v/>
      </c>
      <c r="I30" s="36" t="str">
        <f>IF(NOT(ISBLANK(Tabla1[[#This Row],[Marca]])),VLOOKUP(Tabla1[[#This Row],[Marca]],marcas,4,FALSE),"")</f>
        <v/>
      </c>
      <c r="J30" s="20" t="s">
        <v>1759</v>
      </c>
      <c r="K30" s="20">
        <f>IF(NOT(ISBLANK(Tabla1[[#This Row],[Estado]])),VLOOKUP(Tabla1[[#This Row],[Estado]],estado,2,FALSE),"")</f>
        <v>18</v>
      </c>
    </row>
    <row r="31" spans="1:11" x14ac:dyDescent="0.25">
      <c r="A31" s="29" t="str">
        <f>IFERROR(VLOOKUP(Tabla1[[#This Row],[Area]],Hoja1!$A$2:$F$188,5,FALSE),"")</f>
        <v/>
      </c>
      <c r="B31" s="37"/>
      <c r="C31" s="31"/>
      <c r="D31" s="32"/>
      <c r="E31" s="38"/>
      <c r="F31" s="34"/>
      <c r="G31" s="39"/>
      <c r="H31" s="35" t="str">
        <f>IF(NOT(ISBLANK(Tabla1[[#This Row],[Marca]])),VLOOKUP(Tabla1[[#This Row],[Marca]],marcas,3,),"")</f>
        <v/>
      </c>
      <c r="I31" s="36" t="str">
        <f>IF(NOT(ISBLANK(Tabla1[[#This Row],[Marca]])),VLOOKUP(Tabla1[[#This Row],[Marca]],marcas,4,FALSE),"")</f>
        <v/>
      </c>
      <c r="J31" s="20" t="s">
        <v>1759</v>
      </c>
      <c r="K31" s="20">
        <f>IF(NOT(ISBLANK(Tabla1[[#This Row],[Estado]])),VLOOKUP(Tabla1[[#This Row],[Estado]],estado,2,FALSE),"")</f>
        <v>18</v>
      </c>
    </row>
    <row r="32" spans="1:11" x14ac:dyDescent="0.25">
      <c r="A32" s="29" t="str">
        <f>IFERROR(VLOOKUP(Tabla1[[#This Row],[Area]],Hoja1!$A$2:$F$188,5,FALSE),"")</f>
        <v/>
      </c>
      <c r="B32" s="37"/>
      <c r="C32" s="31"/>
      <c r="D32" s="32"/>
      <c r="E32" s="38"/>
      <c r="F32" s="34"/>
      <c r="G32" s="39"/>
      <c r="H32" s="35" t="str">
        <f>IF(NOT(ISBLANK(Tabla1[[#This Row],[Marca]])),VLOOKUP(Tabla1[[#This Row],[Marca]],marcas,3,),"")</f>
        <v/>
      </c>
      <c r="I32" s="36" t="str">
        <f>IF(NOT(ISBLANK(Tabla1[[#This Row],[Marca]])),VLOOKUP(Tabla1[[#This Row],[Marca]],marcas,4,FALSE),"")</f>
        <v/>
      </c>
      <c r="J32" s="20" t="s">
        <v>1759</v>
      </c>
      <c r="K32" s="20">
        <f>IF(NOT(ISBLANK(Tabla1[[#This Row],[Estado]])),VLOOKUP(Tabla1[[#This Row],[Estado]],estado,2,FALSE),"")</f>
        <v>18</v>
      </c>
    </row>
    <row r="33" spans="1:11" x14ac:dyDescent="0.25">
      <c r="A33" s="29" t="str">
        <f>IFERROR(VLOOKUP(Tabla1[[#This Row],[Area]],Hoja1!$A$2:$F$188,5,FALSE),"")</f>
        <v/>
      </c>
      <c r="B33" s="37"/>
      <c r="C33" s="31"/>
      <c r="D33" s="32"/>
      <c r="E33" s="38"/>
      <c r="F33" s="34"/>
      <c r="G33" s="39"/>
      <c r="H33" s="35" t="str">
        <f>IF(NOT(ISBLANK(Tabla1[[#This Row],[Marca]])),VLOOKUP(Tabla1[[#This Row],[Marca]],marcas,3,),"")</f>
        <v/>
      </c>
      <c r="I33" s="36" t="str">
        <f>IF(NOT(ISBLANK(Tabla1[[#This Row],[Marca]])),VLOOKUP(Tabla1[[#This Row],[Marca]],marcas,4,FALSE),"")</f>
        <v/>
      </c>
      <c r="J33" s="20" t="s">
        <v>1759</v>
      </c>
      <c r="K33" s="20">
        <f>IF(NOT(ISBLANK(Tabla1[[#This Row],[Estado]])),VLOOKUP(Tabla1[[#This Row],[Estado]],estado,2,FALSE),"")</f>
        <v>18</v>
      </c>
    </row>
    <row r="34" spans="1:11" x14ac:dyDescent="0.25">
      <c r="A34" s="29" t="str">
        <f>IFERROR(VLOOKUP(Tabla1[[#This Row],[Area]],Hoja1!$A$2:$F$188,5,FALSE),"")</f>
        <v/>
      </c>
      <c r="B34" s="37"/>
      <c r="C34" s="31"/>
      <c r="D34" s="32"/>
      <c r="E34" s="38"/>
      <c r="F34" s="34"/>
      <c r="G34" s="39"/>
      <c r="H34" s="35" t="str">
        <f>IF(NOT(ISBLANK(Tabla1[[#This Row],[Marca]])),VLOOKUP(Tabla1[[#This Row],[Marca]],marcas,3,),"")</f>
        <v/>
      </c>
      <c r="I34" s="36" t="str">
        <f>IF(NOT(ISBLANK(Tabla1[[#This Row],[Marca]])),VLOOKUP(Tabla1[[#This Row],[Marca]],marcas,4,FALSE),"")</f>
        <v/>
      </c>
      <c r="J34" s="20" t="s">
        <v>1759</v>
      </c>
      <c r="K34" s="20">
        <f>IF(NOT(ISBLANK(Tabla1[[#This Row],[Estado]])),VLOOKUP(Tabla1[[#This Row],[Estado]],estado,2,FALSE),"")</f>
        <v>18</v>
      </c>
    </row>
    <row r="35" spans="1:11" x14ac:dyDescent="0.25">
      <c r="A35" s="29" t="str">
        <f>IFERROR(VLOOKUP(Tabla1[[#This Row],[Area]],Hoja1!$A$2:$F$188,5,FALSE),"")</f>
        <v/>
      </c>
      <c r="B35" s="37"/>
      <c r="C35" s="31"/>
      <c r="D35" s="32"/>
      <c r="E35" s="38"/>
      <c r="F35" s="34"/>
      <c r="G35" s="39"/>
      <c r="H35" s="35" t="str">
        <f>IF(NOT(ISBLANK(Tabla1[[#This Row],[Marca]])),VLOOKUP(Tabla1[[#This Row],[Marca]],marcas,3,),"")</f>
        <v/>
      </c>
      <c r="I35" s="36" t="str">
        <f>IF(NOT(ISBLANK(Tabla1[[#This Row],[Marca]])),VLOOKUP(Tabla1[[#This Row],[Marca]],marcas,4,FALSE),"")</f>
        <v/>
      </c>
      <c r="J35" s="20" t="s">
        <v>1759</v>
      </c>
      <c r="K35" s="20">
        <f>IF(NOT(ISBLANK(Tabla1[[#This Row],[Estado]])),VLOOKUP(Tabla1[[#This Row],[Estado]],estado,2,FALSE),"")</f>
        <v>18</v>
      </c>
    </row>
    <row r="36" spans="1:11" x14ac:dyDescent="0.25">
      <c r="A36" s="29" t="str">
        <f>IFERROR(VLOOKUP(Tabla1[[#This Row],[Area]],Hoja1!$A$2:$F$188,5,FALSE),"")</f>
        <v/>
      </c>
      <c r="B36" s="37"/>
      <c r="C36" s="31"/>
      <c r="D36" s="32"/>
      <c r="E36" s="38"/>
      <c r="F36" s="34"/>
      <c r="G36" s="39"/>
      <c r="H36" s="35" t="str">
        <f>IF(NOT(ISBLANK(Tabla1[[#This Row],[Marca]])),VLOOKUP(Tabla1[[#This Row],[Marca]],marcas,3,),"")</f>
        <v/>
      </c>
      <c r="I36" s="36" t="str">
        <f>IF(NOT(ISBLANK(Tabla1[[#This Row],[Marca]])),VLOOKUP(Tabla1[[#This Row],[Marca]],marcas,4,FALSE),"")</f>
        <v/>
      </c>
      <c r="J36" s="20" t="s">
        <v>1759</v>
      </c>
      <c r="K36" s="20">
        <f>IF(NOT(ISBLANK(Tabla1[[#This Row],[Estado]])),VLOOKUP(Tabla1[[#This Row],[Estado]],estado,2,FALSE),"")</f>
        <v>18</v>
      </c>
    </row>
    <row r="37" spans="1:11" x14ac:dyDescent="0.25">
      <c r="A37" s="29" t="str">
        <f>IFERROR(VLOOKUP(Tabla1[[#This Row],[Area]],Hoja1!$A$2:$F$188,5,FALSE),"")</f>
        <v/>
      </c>
      <c r="B37" s="37"/>
      <c r="C37" s="31"/>
      <c r="D37" s="32"/>
      <c r="E37" s="38"/>
      <c r="F37" s="34"/>
      <c r="G37" s="39"/>
      <c r="H37" s="35" t="str">
        <f>IF(NOT(ISBLANK(Tabla1[[#This Row],[Marca]])),VLOOKUP(Tabla1[[#This Row],[Marca]],marcas,3,),"")</f>
        <v/>
      </c>
      <c r="I37" s="36" t="str">
        <f>IF(NOT(ISBLANK(Tabla1[[#This Row],[Marca]])),VLOOKUP(Tabla1[[#This Row],[Marca]],marcas,4,FALSE),"")</f>
        <v/>
      </c>
      <c r="J37" s="20" t="s">
        <v>1759</v>
      </c>
      <c r="K37" s="20">
        <f>IF(NOT(ISBLANK(Tabla1[[#This Row],[Estado]])),VLOOKUP(Tabla1[[#This Row],[Estado]],estado,2,FALSE),"")</f>
        <v>18</v>
      </c>
    </row>
    <row r="38" spans="1:11" x14ac:dyDescent="0.25">
      <c r="A38" s="29" t="str">
        <f>IFERROR(VLOOKUP(Tabla1[[#This Row],[Area]],Hoja1!$A$2:$F$188,5,FALSE),"")</f>
        <v/>
      </c>
      <c r="B38" s="37"/>
      <c r="C38" s="31"/>
      <c r="D38" s="32"/>
      <c r="E38" s="38"/>
      <c r="F38" s="34"/>
      <c r="G38" s="39"/>
      <c r="H38" s="35" t="str">
        <f>IF(NOT(ISBLANK(Tabla1[[#This Row],[Marca]])),VLOOKUP(Tabla1[[#This Row],[Marca]],marcas,3,),"")</f>
        <v/>
      </c>
      <c r="I38" s="36" t="str">
        <f>IF(NOT(ISBLANK(Tabla1[[#This Row],[Marca]])),VLOOKUP(Tabla1[[#This Row],[Marca]],marcas,4,FALSE),"")</f>
        <v/>
      </c>
      <c r="J38" s="20" t="s">
        <v>1759</v>
      </c>
      <c r="K38" s="20">
        <f>IF(NOT(ISBLANK(Tabla1[[#This Row],[Estado]])),VLOOKUP(Tabla1[[#This Row],[Estado]],estado,2,FALSE),"")</f>
        <v>18</v>
      </c>
    </row>
    <row r="39" spans="1:11" x14ac:dyDescent="0.25">
      <c r="A39" s="29" t="str">
        <f>IFERROR(VLOOKUP(Tabla1[[#This Row],[Area]],Hoja1!$A$2:$F$188,5,FALSE),"")</f>
        <v/>
      </c>
      <c r="B39" s="37"/>
      <c r="C39" s="31"/>
      <c r="D39" s="32"/>
      <c r="E39" s="38"/>
      <c r="F39" s="34"/>
      <c r="G39" s="39"/>
      <c r="H39" s="35" t="str">
        <f>IF(NOT(ISBLANK(Tabla1[[#This Row],[Marca]])),VLOOKUP(Tabla1[[#This Row],[Marca]],marcas,3,),"")</f>
        <v/>
      </c>
      <c r="I39" s="36" t="str">
        <f>IF(NOT(ISBLANK(Tabla1[[#This Row],[Marca]])),VLOOKUP(Tabla1[[#This Row],[Marca]],marcas,4,FALSE),"")</f>
        <v/>
      </c>
      <c r="J39" s="20" t="s">
        <v>1759</v>
      </c>
      <c r="K39" s="20">
        <f>IF(NOT(ISBLANK(Tabla1[[#This Row],[Estado]])),VLOOKUP(Tabla1[[#This Row],[Estado]],estado,2,FALSE),"")</f>
        <v>18</v>
      </c>
    </row>
    <row r="40" spans="1:11" x14ac:dyDescent="0.25">
      <c r="A40" s="29" t="str">
        <f>IFERROR(VLOOKUP(Tabla1[[#This Row],[Area]],Hoja1!$A$2:$F$188,5,FALSE),"")</f>
        <v/>
      </c>
      <c r="B40" s="37"/>
      <c r="C40" s="31"/>
      <c r="D40" s="32"/>
      <c r="E40" s="38"/>
      <c r="F40" s="34"/>
      <c r="G40" s="39"/>
      <c r="H40" s="35" t="str">
        <f>IF(NOT(ISBLANK(Tabla1[[#This Row],[Marca]])),VLOOKUP(Tabla1[[#This Row],[Marca]],marcas,3,),"")</f>
        <v/>
      </c>
      <c r="I40" s="36" t="str">
        <f>IF(NOT(ISBLANK(Tabla1[[#This Row],[Marca]])),VLOOKUP(Tabla1[[#This Row],[Marca]],marcas,4,FALSE),"")</f>
        <v/>
      </c>
      <c r="J40" s="20" t="s">
        <v>1759</v>
      </c>
      <c r="K40" s="20">
        <f>IF(NOT(ISBLANK(Tabla1[[#This Row],[Estado]])),VLOOKUP(Tabla1[[#This Row],[Estado]],estado,2,FALSE),"")</f>
        <v>18</v>
      </c>
    </row>
    <row r="41" spans="1:11" x14ac:dyDescent="0.25">
      <c r="A41" s="29" t="str">
        <f>IFERROR(VLOOKUP(Tabla1[[#This Row],[Area]],Hoja1!$A$2:$F$188,5,FALSE),"")</f>
        <v/>
      </c>
      <c r="B41" s="37"/>
      <c r="C41" s="31"/>
      <c r="D41" s="32"/>
      <c r="E41" s="38"/>
      <c r="F41" s="34"/>
      <c r="G41" s="39"/>
      <c r="H41" s="35" t="str">
        <f>IF(NOT(ISBLANK(Tabla1[[#This Row],[Marca]])),VLOOKUP(Tabla1[[#This Row],[Marca]],marcas,3,),"")</f>
        <v/>
      </c>
      <c r="I41" s="36" t="str">
        <f>IF(NOT(ISBLANK(Tabla1[[#This Row],[Marca]])),VLOOKUP(Tabla1[[#This Row],[Marca]],marcas,4,FALSE),"")</f>
        <v/>
      </c>
      <c r="J41" s="20" t="s">
        <v>1759</v>
      </c>
      <c r="K41" s="20">
        <f>IF(NOT(ISBLANK(Tabla1[[#This Row],[Estado]])),VLOOKUP(Tabla1[[#This Row],[Estado]],estado,2,FALSE),"")</f>
        <v>18</v>
      </c>
    </row>
    <row r="42" spans="1:11" x14ac:dyDescent="0.25">
      <c r="A42" s="29" t="str">
        <f>IFERROR(VLOOKUP(Tabla1[[#This Row],[Area]],Hoja1!$A$2:$F$188,5,FALSE),"")</f>
        <v/>
      </c>
      <c r="B42" s="37"/>
      <c r="C42" s="31"/>
      <c r="D42" s="32"/>
      <c r="E42" s="38"/>
      <c r="F42" s="34"/>
      <c r="G42" s="39"/>
      <c r="H42" s="35" t="str">
        <f>IF(NOT(ISBLANK(Tabla1[[#This Row],[Marca]])),VLOOKUP(Tabla1[[#This Row],[Marca]],marcas,3,),"")</f>
        <v/>
      </c>
      <c r="I42" s="36" t="str">
        <f>IF(NOT(ISBLANK(Tabla1[[#This Row],[Marca]])),VLOOKUP(Tabla1[[#This Row],[Marca]],marcas,4,FALSE),"")</f>
        <v/>
      </c>
      <c r="J42" s="20" t="s">
        <v>1759</v>
      </c>
      <c r="K42" s="20">
        <f>IF(NOT(ISBLANK(Tabla1[[#This Row],[Estado]])),VLOOKUP(Tabla1[[#This Row],[Estado]],estado,2,FALSE),"")</f>
        <v>18</v>
      </c>
    </row>
    <row r="43" spans="1:11" x14ac:dyDescent="0.25">
      <c r="A43" s="29" t="str">
        <f>IFERROR(VLOOKUP(Tabla1[[#This Row],[Area]],Hoja1!$A$2:$F$188,5,FALSE),"")</f>
        <v/>
      </c>
      <c r="B43" s="37"/>
      <c r="C43" s="31"/>
      <c r="D43" s="32"/>
      <c r="E43" s="38"/>
      <c r="F43" s="34"/>
      <c r="G43" s="39"/>
      <c r="H43" s="35" t="str">
        <f>IF(NOT(ISBLANK(Tabla1[[#This Row],[Marca]])),VLOOKUP(Tabla1[[#This Row],[Marca]],marcas,3,),"")</f>
        <v/>
      </c>
      <c r="I43" s="36" t="str">
        <f>IF(NOT(ISBLANK(Tabla1[[#This Row],[Marca]])),VLOOKUP(Tabla1[[#This Row],[Marca]],marcas,4,FALSE),"")</f>
        <v/>
      </c>
      <c r="J43" s="20" t="s">
        <v>1759</v>
      </c>
      <c r="K43" s="20">
        <f>IF(NOT(ISBLANK(Tabla1[[#This Row],[Estado]])),VLOOKUP(Tabla1[[#This Row],[Estado]],estado,2,FALSE),"")</f>
        <v>18</v>
      </c>
    </row>
    <row r="44" spans="1:11" x14ac:dyDescent="0.25">
      <c r="A44" s="29" t="str">
        <f>IFERROR(VLOOKUP(Tabla1[[#This Row],[Area]],Hoja1!$A$2:$F$188,5,FALSE),"")</f>
        <v/>
      </c>
      <c r="B44" s="37"/>
      <c r="C44" s="31"/>
      <c r="D44" s="32"/>
      <c r="E44" s="38"/>
      <c r="F44" s="34"/>
      <c r="G44" s="39"/>
      <c r="H44" s="35" t="str">
        <f>IF(NOT(ISBLANK(Tabla1[[#This Row],[Marca]])),VLOOKUP(Tabla1[[#This Row],[Marca]],marcas,3,),"")</f>
        <v/>
      </c>
      <c r="I44" s="36" t="str">
        <f>IF(NOT(ISBLANK(Tabla1[[#This Row],[Marca]])),VLOOKUP(Tabla1[[#This Row],[Marca]],marcas,4,FALSE),"")</f>
        <v/>
      </c>
      <c r="J44" s="20" t="s">
        <v>1759</v>
      </c>
      <c r="K44" s="20">
        <f>IF(NOT(ISBLANK(Tabla1[[#This Row],[Estado]])),VLOOKUP(Tabla1[[#This Row],[Estado]],estado,2,FALSE),"")</f>
        <v>18</v>
      </c>
    </row>
    <row r="45" spans="1:11" x14ac:dyDescent="0.25">
      <c r="A45" s="29" t="str">
        <f>IFERROR(VLOOKUP(Tabla1[[#This Row],[Area]],Hoja1!$A$2:$F$188,5,FALSE),"")</f>
        <v/>
      </c>
      <c r="B45" s="37"/>
      <c r="C45" s="31"/>
      <c r="D45" s="32"/>
      <c r="E45" s="38"/>
      <c r="F45" s="34"/>
      <c r="G45" s="39"/>
      <c r="H45" s="35" t="str">
        <f>IF(NOT(ISBLANK(Tabla1[[#This Row],[Marca]])),VLOOKUP(Tabla1[[#This Row],[Marca]],marcas,3,),"")</f>
        <v/>
      </c>
      <c r="I45" s="36" t="str">
        <f>IF(NOT(ISBLANK(Tabla1[[#This Row],[Marca]])),VLOOKUP(Tabla1[[#This Row],[Marca]],marcas,4,FALSE),"")</f>
        <v/>
      </c>
      <c r="J45" s="20" t="s">
        <v>1759</v>
      </c>
      <c r="K45" s="20">
        <f>IF(NOT(ISBLANK(Tabla1[[#This Row],[Estado]])),VLOOKUP(Tabla1[[#This Row],[Estado]],estado,2,FALSE),"")</f>
        <v>18</v>
      </c>
    </row>
    <row r="46" spans="1:11" x14ac:dyDescent="0.25">
      <c r="A46" s="29" t="str">
        <f>IFERROR(VLOOKUP(Tabla1[[#This Row],[Area]],Hoja1!$A$2:$F$188,5,FALSE),"")</f>
        <v/>
      </c>
      <c r="B46" s="37"/>
      <c r="C46" s="31"/>
      <c r="D46" s="32"/>
      <c r="E46" s="38"/>
      <c r="F46" s="34"/>
      <c r="G46" s="39"/>
      <c r="H46" s="35" t="str">
        <f>IF(NOT(ISBLANK(Tabla1[[#This Row],[Marca]])),VLOOKUP(Tabla1[[#This Row],[Marca]],marcas,3,),"")</f>
        <v/>
      </c>
      <c r="I46" s="36" t="str">
        <f>IF(NOT(ISBLANK(Tabla1[[#This Row],[Marca]])),VLOOKUP(Tabla1[[#This Row],[Marca]],marcas,4,FALSE),"")</f>
        <v/>
      </c>
      <c r="J46" s="20" t="s">
        <v>1759</v>
      </c>
      <c r="K46" s="20">
        <f>IF(NOT(ISBLANK(Tabla1[[#This Row],[Estado]])),VLOOKUP(Tabla1[[#This Row],[Estado]],estado,2,FALSE),"")</f>
        <v>18</v>
      </c>
    </row>
    <row r="47" spans="1:11" x14ac:dyDescent="0.25">
      <c r="A47" s="29" t="str">
        <f>IFERROR(VLOOKUP(Tabla1[[#This Row],[Area]],Hoja1!$A$2:$F$188,5,FALSE),"")</f>
        <v/>
      </c>
      <c r="B47" s="37"/>
      <c r="C47" s="31"/>
      <c r="D47" s="32"/>
      <c r="E47" s="38"/>
      <c r="F47" s="34"/>
      <c r="G47" s="39"/>
      <c r="H47" s="35" t="str">
        <f>IF(NOT(ISBLANK(Tabla1[[#This Row],[Marca]])),VLOOKUP(Tabla1[[#This Row],[Marca]],marcas,3,),"")</f>
        <v/>
      </c>
      <c r="I47" s="36" t="str">
        <f>IF(NOT(ISBLANK(Tabla1[[#This Row],[Marca]])),VLOOKUP(Tabla1[[#This Row],[Marca]],marcas,4,FALSE),"")</f>
        <v/>
      </c>
      <c r="J47" s="20" t="s">
        <v>1759</v>
      </c>
      <c r="K47" s="20">
        <f>IF(NOT(ISBLANK(Tabla1[[#This Row],[Estado]])),VLOOKUP(Tabla1[[#This Row],[Estado]],estado,2,FALSE),"")</f>
        <v>18</v>
      </c>
    </row>
    <row r="48" spans="1:11" x14ac:dyDescent="0.25">
      <c r="A48" s="29" t="str">
        <f>IFERROR(VLOOKUP(Tabla1[[#This Row],[Area]],Hoja1!$A$2:$F$188,5,FALSE),"")</f>
        <v/>
      </c>
      <c r="B48" s="37"/>
      <c r="C48" s="31"/>
      <c r="D48" s="32"/>
      <c r="E48" s="38"/>
      <c r="F48" s="34"/>
      <c r="G48" s="39"/>
      <c r="H48" s="35" t="str">
        <f>IF(NOT(ISBLANK(Tabla1[[#This Row],[Marca]])),VLOOKUP(Tabla1[[#This Row],[Marca]],marcas,3,),"")</f>
        <v/>
      </c>
      <c r="I48" s="36" t="str">
        <f>IF(NOT(ISBLANK(Tabla1[[#This Row],[Marca]])),VLOOKUP(Tabla1[[#This Row],[Marca]],marcas,4,FALSE),"")</f>
        <v/>
      </c>
      <c r="J48" s="20" t="s">
        <v>1759</v>
      </c>
      <c r="K48" s="20">
        <f>IF(NOT(ISBLANK(Tabla1[[#This Row],[Estado]])),VLOOKUP(Tabla1[[#This Row],[Estado]],estado,2,FALSE),"")</f>
        <v>18</v>
      </c>
    </row>
    <row r="49" spans="1:11" x14ac:dyDescent="0.25">
      <c r="A49" s="29" t="str">
        <f>IFERROR(VLOOKUP(Tabla1[[#This Row],[Area]],Hoja1!$A$2:$F$188,5,FALSE),"")</f>
        <v/>
      </c>
      <c r="B49" s="37"/>
      <c r="C49" s="31"/>
      <c r="D49" s="32"/>
      <c r="E49" s="38"/>
      <c r="F49" s="34"/>
      <c r="G49" s="39"/>
      <c r="H49" s="35" t="str">
        <f>IF(NOT(ISBLANK(Tabla1[[#This Row],[Marca]])),VLOOKUP(Tabla1[[#This Row],[Marca]],marcas,3,),"")</f>
        <v/>
      </c>
      <c r="I49" s="36" t="str">
        <f>IF(NOT(ISBLANK(Tabla1[[#This Row],[Marca]])),VLOOKUP(Tabla1[[#This Row],[Marca]],marcas,4,FALSE),"")</f>
        <v/>
      </c>
      <c r="J49" s="20" t="s">
        <v>1759</v>
      </c>
      <c r="K49" s="20">
        <f>IF(NOT(ISBLANK(Tabla1[[#This Row],[Estado]])),VLOOKUP(Tabla1[[#This Row],[Estado]],estado,2,FALSE),"")</f>
        <v>18</v>
      </c>
    </row>
    <row r="50" spans="1:11" x14ac:dyDescent="0.25">
      <c r="A50" s="29" t="str">
        <f>IFERROR(VLOOKUP(Tabla1[[#This Row],[Area]],Hoja1!$A$2:$F$188,5,FALSE),"")</f>
        <v/>
      </c>
      <c r="B50" s="37"/>
      <c r="C50" s="31"/>
      <c r="D50" s="32"/>
      <c r="E50" s="38"/>
      <c r="F50" s="34"/>
      <c r="G50" s="39"/>
      <c r="H50" s="35" t="str">
        <f>IF(NOT(ISBLANK(Tabla1[[#This Row],[Marca]])),VLOOKUP(Tabla1[[#This Row],[Marca]],marcas,3,),"")</f>
        <v/>
      </c>
      <c r="I50" s="36" t="str">
        <f>IF(NOT(ISBLANK(Tabla1[[#This Row],[Marca]])),VLOOKUP(Tabla1[[#This Row],[Marca]],marcas,4,FALSE),"")</f>
        <v/>
      </c>
      <c r="J50" s="20" t="s">
        <v>1759</v>
      </c>
      <c r="K50" s="20">
        <f>IF(NOT(ISBLANK(Tabla1[[#This Row],[Estado]])),VLOOKUP(Tabla1[[#This Row],[Estado]],estado,2,FALSE),"")</f>
        <v>18</v>
      </c>
    </row>
    <row r="51" spans="1:11" x14ac:dyDescent="0.25">
      <c r="A51" s="29" t="str">
        <f>IFERROR(VLOOKUP(Tabla1[[#This Row],[Area]],Hoja1!$A$2:$F$188,5,FALSE),"")</f>
        <v/>
      </c>
      <c r="B51" s="37"/>
      <c r="C51" s="31"/>
      <c r="D51" s="32"/>
      <c r="E51" s="38"/>
      <c r="F51" s="34"/>
      <c r="G51" s="39"/>
      <c r="H51" s="35" t="str">
        <f>IF(NOT(ISBLANK(Tabla1[[#This Row],[Marca]])),VLOOKUP(Tabla1[[#This Row],[Marca]],marcas,3,),"")</f>
        <v/>
      </c>
      <c r="I51" s="36" t="str">
        <f>IF(NOT(ISBLANK(Tabla1[[#This Row],[Marca]])),VLOOKUP(Tabla1[[#This Row],[Marca]],marcas,4,FALSE),"")</f>
        <v/>
      </c>
      <c r="J51" s="20" t="s">
        <v>1759</v>
      </c>
      <c r="K51" s="20">
        <f>IF(NOT(ISBLANK(Tabla1[[#This Row],[Estado]])),VLOOKUP(Tabla1[[#This Row],[Estado]],estado,2,FALSE),"")</f>
        <v>18</v>
      </c>
    </row>
    <row r="52" spans="1:11" x14ac:dyDescent="0.25">
      <c r="A52" s="29" t="str">
        <f>IFERROR(VLOOKUP(Tabla1[[#This Row],[Area]],Hoja1!$A$2:$F$188,5,FALSE),"")</f>
        <v/>
      </c>
      <c r="B52" s="37"/>
      <c r="C52" s="31"/>
      <c r="D52" s="32"/>
      <c r="E52" s="38"/>
      <c r="F52" s="34"/>
      <c r="G52" s="39"/>
      <c r="H52" s="35" t="str">
        <f>IF(NOT(ISBLANK(Tabla1[[#This Row],[Marca]])),VLOOKUP(Tabla1[[#This Row],[Marca]],marcas,3,),"")</f>
        <v/>
      </c>
      <c r="I52" s="36" t="str">
        <f>IF(NOT(ISBLANK(Tabla1[[#This Row],[Marca]])),VLOOKUP(Tabla1[[#This Row],[Marca]],marcas,4,FALSE),"")</f>
        <v/>
      </c>
      <c r="J52" s="20" t="s">
        <v>1759</v>
      </c>
      <c r="K52" s="20">
        <f>IF(NOT(ISBLANK(Tabla1[[#This Row],[Estado]])),VLOOKUP(Tabla1[[#This Row],[Estado]],estado,2,FALSE),"")</f>
        <v>18</v>
      </c>
    </row>
    <row r="53" spans="1:11" x14ac:dyDescent="0.25">
      <c r="A53" s="29" t="str">
        <f>IFERROR(VLOOKUP(Tabla1[[#This Row],[Area]],Hoja1!$A$2:$F$188,5,FALSE),"")</f>
        <v/>
      </c>
      <c r="B53" s="37"/>
      <c r="C53" s="31"/>
      <c r="D53" s="32"/>
      <c r="E53" s="38"/>
      <c r="F53" s="34"/>
      <c r="G53" s="39"/>
      <c r="H53" s="35" t="str">
        <f>IF(NOT(ISBLANK(Tabla1[[#This Row],[Marca]])),VLOOKUP(Tabla1[[#This Row],[Marca]],marcas,3,),"")</f>
        <v/>
      </c>
      <c r="I53" s="36" t="str">
        <f>IF(NOT(ISBLANK(Tabla1[[#This Row],[Marca]])),VLOOKUP(Tabla1[[#This Row],[Marca]],marcas,4,FALSE),"")</f>
        <v/>
      </c>
      <c r="J53" s="20" t="s">
        <v>1759</v>
      </c>
      <c r="K53" s="20">
        <f>IF(NOT(ISBLANK(Tabla1[[#This Row],[Estado]])),VLOOKUP(Tabla1[[#This Row],[Estado]],estado,2,FALSE),"")</f>
        <v>18</v>
      </c>
    </row>
    <row r="54" spans="1:11" x14ac:dyDescent="0.25">
      <c r="A54" s="29" t="str">
        <f>IFERROR(VLOOKUP(Tabla1[[#This Row],[Area]],Hoja1!$A$2:$F$188,5,FALSE),"")</f>
        <v/>
      </c>
      <c r="B54" s="37"/>
      <c r="C54" s="31"/>
      <c r="D54" s="32"/>
      <c r="E54" s="38"/>
      <c r="F54" s="34"/>
      <c r="G54" s="39"/>
      <c r="H54" s="35" t="str">
        <f>IF(NOT(ISBLANK(Tabla1[[#This Row],[Marca]])),VLOOKUP(Tabla1[[#This Row],[Marca]],marcas,3,),"")</f>
        <v/>
      </c>
      <c r="I54" s="36" t="str">
        <f>IF(NOT(ISBLANK(Tabla1[[#This Row],[Marca]])),VLOOKUP(Tabla1[[#This Row],[Marca]],marcas,4,FALSE),"")</f>
        <v/>
      </c>
      <c r="J54" s="20" t="s">
        <v>1759</v>
      </c>
      <c r="K54" s="20">
        <f>IF(NOT(ISBLANK(Tabla1[[#This Row],[Estado]])),VLOOKUP(Tabla1[[#This Row],[Estado]],estado,2,FALSE),"")</f>
        <v>18</v>
      </c>
    </row>
    <row r="55" spans="1:11" x14ac:dyDescent="0.25">
      <c r="A55" s="29" t="str">
        <f>IFERROR(VLOOKUP(Tabla1[[#This Row],[Area]],Hoja1!$A$2:$F$188,5,FALSE),"")</f>
        <v/>
      </c>
      <c r="B55" s="37"/>
      <c r="C55" s="31"/>
      <c r="D55" s="32"/>
      <c r="E55" s="38"/>
      <c r="F55" s="34"/>
      <c r="G55" s="39"/>
      <c r="H55" s="35" t="str">
        <f>IF(NOT(ISBLANK(Tabla1[[#This Row],[Marca]])),VLOOKUP(Tabla1[[#This Row],[Marca]],marcas,3,),"")</f>
        <v/>
      </c>
      <c r="I55" s="36" t="str">
        <f>IF(NOT(ISBLANK(Tabla1[[#This Row],[Marca]])),VLOOKUP(Tabla1[[#This Row],[Marca]],marcas,4,FALSE),"")</f>
        <v/>
      </c>
      <c r="J55" s="20" t="s">
        <v>1759</v>
      </c>
      <c r="K55" s="20">
        <f>IF(NOT(ISBLANK(Tabla1[[#This Row],[Estado]])),VLOOKUP(Tabla1[[#This Row],[Estado]],estado,2,FALSE),"")</f>
        <v>18</v>
      </c>
    </row>
    <row r="56" spans="1:11" x14ac:dyDescent="0.25">
      <c r="A56" s="29" t="str">
        <f>IFERROR(VLOOKUP(Tabla1[[#This Row],[Area]],Hoja1!$A$2:$F$188,5,FALSE),"")</f>
        <v/>
      </c>
      <c r="B56" s="37"/>
      <c r="C56" s="31"/>
      <c r="D56" s="32"/>
      <c r="E56" s="38"/>
      <c r="F56" s="34"/>
      <c r="G56" s="39"/>
      <c r="H56" s="35" t="str">
        <f>IF(NOT(ISBLANK(Tabla1[[#This Row],[Marca]])),VLOOKUP(Tabla1[[#This Row],[Marca]],marcas,3,),"")</f>
        <v/>
      </c>
      <c r="I56" s="36" t="str">
        <f>IF(NOT(ISBLANK(Tabla1[[#This Row],[Marca]])),VLOOKUP(Tabla1[[#This Row],[Marca]],marcas,4,FALSE),"")</f>
        <v/>
      </c>
      <c r="J56" s="20" t="s">
        <v>1759</v>
      </c>
      <c r="K56" s="20">
        <f>IF(NOT(ISBLANK(Tabla1[[#This Row],[Estado]])),VLOOKUP(Tabla1[[#This Row],[Estado]],estado,2,FALSE),"")</f>
        <v>18</v>
      </c>
    </row>
    <row r="57" spans="1:11" x14ac:dyDescent="0.25">
      <c r="A57" s="29" t="str">
        <f>IFERROR(VLOOKUP(Tabla1[[#This Row],[Area]],Hoja1!$A$2:$F$188,5,FALSE),"")</f>
        <v/>
      </c>
      <c r="B57" s="37"/>
      <c r="C57" s="31"/>
      <c r="D57" s="32"/>
      <c r="E57" s="38"/>
      <c r="F57" s="34"/>
      <c r="G57" s="39"/>
      <c r="H57" s="35" t="str">
        <f>IF(NOT(ISBLANK(Tabla1[[#This Row],[Marca]])),VLOOKUP(Tabla1[[#This Row],[Marca]],marcas,3,),"")</f>
        <v/>
      </c>
      <c r="I57" s="36" t="str">
        <f>IF(NOT(ISBLANK(Tabla1[[#This Row],[Marca]])),VLOOKUP(Tabla1[[#This Row],[Marca]],marcas,4,FALSE),"")</f>
        <v/>
      </c>
      <c r="J57" s="20" t="s">
        <v>1759</v>
      </c>
      <c r="K57" s="20">
        <f>IF(NOT(ISBLANK(Tabla1[[#This Row],[Estado]])),VLOOKUP(Tabla1[[#This Row],[Estado]],estado,2,FALSE),"")</f>
        <v>18</v>
      </c>
    </row>
    <row r="58" spans="1:11" x14ac:dyDescent="0.25">
      <c r="A58" s="29" t="str">
        <f>IFERROR(VLOOKUP(Tabla1[[#This Row],[Area]],Hoja1!$A$2:$F$188,5,FALSE),"")</f>
        <v/>
      </c>
      <c r="B58" s="37"/>
      <c r="C58" s="31"/>
      <c r="D58" s="32"/>
      <c r="E58" s="38"/>
      <c r="F58" s="34"/>
      <c r="G58" s="39"/>
      <c r="H58" s="35" t="str">
        <f>IF(NOT(ISBLANK(Tabla1[[#This Row],[Marca]])),VLOOKUP(Tabla1[[#This Row],[Marca]],marcas,3,),"")</f>
        <v/>
      </c>
      <c r="I58" s="36" t="str">
        <f>IF(NOT(ISBLANK(Tabla1[[#This Row],[Marca]])),VLOOKUP(Tabla1[[#This Row],[Marca]],marcas,4,FALSE),"")</f>
        <v/>
      </c>
      <c r="J58" s="20" t="s">
        <v>1759</v>
      </c>
      <c r="K58" s="20">
        <f>IF(NOT(ISBLANK(Tabla1[[#This Row],[Estado]])),VLOOKUP(Tabla1[[#This Row],[Estado]],estado,2,FALSE),"")</f>
        <v>18</v>
      </c>
    </row>
    <row r="59" spans="1:11" x14ac:dyDescent="0.25">
      <c r="A59" s="29" t="str">
        <f>IFERROR(VLOOKUP(Tabla1[[#This Row],[Area]],Hoja1!$A$2:$F$188,5,FALSE),"")</f>
        <v/>
      </c>
      <c r="B59" s="37"/>
      <c r="C59" s="31"/>
      <c r="D59" s="32"/>
      <c r="E59" s="38"/>
      <c r="F59" s="34"/>
      <c r="G59" s="39"/>
      <c r="H59" s="35" t="str">
        <f>IF(NOT(ISBLANK(Tabla1[[#This Row],[Marca]])),VLOOKUP(Tabla1[[#This Row],[Marca]],marcas,3,),"")</f>
        <v/>
      </c>
      <c r="I59" s="36" t="str">
        <f>IF(NOT(ISBLANK(Tabla1[[#This Row],[Marca]])),VLOOKUP(Tabla1[[#This Row],[Marca]],marcas,4,FALSE),"")</f>
        <v/>
      </c>
      <c r="J59" s="20" t="s">
        <v>1759</v>
      </c>
      <c r="K59" s="20">
        <f>IF(NOT(ISBLANK(Tabla1[[#This Row],[Estado]])),VLOOKUP(Tabla1[[#This Row],[Estado]],estado,2,FALSE),"")</f>
        <v>18</v>
      </c>
    </row>
    <row r="60" spans="1:11" x14ac:dyDescent="0.25">
      <c r="A60" s="29" t="str">
        <f>IFERROR(VLOOKUP(Tabla1[[#This Row],[Area]],Hoja1!$A$2:$F$188,5,FALSE),"")</f>
        <v/>
      </c>
      <c r="B60" s="37"/>
      <c r="C60" s="31"/>
      <c r="D60" s="32"/>
      <c r="E60" s="38"/>
      <c r="F60" s="34"/>
      <c r="G60" s="39"/>
      <c r="H60" s="35" t="str">
        <f>IF(NOT(ISBLANK(Tabla1[[#This Row],[Marca]])),VLOOKUP(Tabla1[[#This Row],[Marca]],marcas,3,),"")</f>
        <v/>
      </c>
      <c r="I60" s="36" t="str">
        <f>IF(NOT(ISBLANK(Tabla1[[#This Row],[Marca]])),VLOOKUP(Tabla1[[#This Row],[Marca]],marcas,4,FALSE),"")</f>
        <v/>
      </c>
      <c r="J60" s="20" t="s">
        <v>1759</v>
      </c>
      <c r="K60" s="20">
        <f>IF(NOT(ISBLANK(Tabla1[[#This Row],[Estado]])),VLOOKUP(Tabla1[[#This Row],[Estado]],estado,2,FALSE),"")</f>
        <v>18</v>
      </c>
    </row>
    <row r="61" spans="1:11" x14ac:dyDescent="0.25">
      <c r="A61" s="29" t="str">
        <f>IFERROR(VLOOKUP(Tabla1[[#This Row],[Area]],Hoja1!$A$2:$F$188,5,FALSE),"")</f>
        <v/>
      </c>
      <c r="B61" s="37"/>
      <c r="C61" s="31"/>
      <c r="D61" s="32"/>
      <c r="E61" s="38"/>
      <c r="F61" s="34"/>
      <c r="G61" s="39"/>
      <c r="H61" s="35" t="str">
        <f>IF(NOT(ISBLANK(Tabla1[[#This Row],[Marca]])),VLOOKUP(Tabla1[[#This Row],[Marca]],marcas,3,),"")</f>
        <v/>
      </c>
      <c r="I61" s="36" t="str">
        <f>IF(NOT(ISBLANK(Tabla1[[#This Row],[Marca]])),VLOOKUP(Tabla1[[#This Row],[Marca]],marcas,4,FALSE),"")</f>
        <v/>
      </c>
      <c r="J61" s="20" t="s">
        <v>1759</v>
      </c>
      <c r="K61" s="20">
        <f>IF(NOT(ISBLANK(Tabla1[[#This Row],[Estado]])),VLOOKUP(Tabla1[[#This Row],[Estado]],estado,2,FALSE),"")</f>
        <v>18</v>
      </c>
    </row>
    <row r="62" spans="1:11" x14ac:dyDescent="0.25">
      <c r="A62" s="29" t="str">
        <f>IFERROR(VLOOKUP(Tabla1[[#This Row],[Area]],Hoja1!$A$2:$F$188,5,FALSE),"")</f>
        <v/>
      </c>
      <c r="B62" s="37"/>
      <c r="C62" s="31"/>
      <c r="D62" s="32"/>
      <c r="E62" s="38"/>
      <c r="F62" s="34"/>
      <c r="G62" s="39"/>
      <c r="H62" s="35" t="str">
        <f>IF(NOT(ISBLANK(Tabla1[[#This Row],[Marca]])),VLOOKUP(Tabla1[[#This Row],[Marca]],marcas,3,),"")</f>
        <v/>
      </c>
      <c r="I62" s="36" t="str">
        <f>IF(NOT(ISBLANK(Tabla1[[#This Row],[Marca]])),VLOOKUP(Tabla1[[#This Row],[Marca]],marcas,4,FALSE),"")</f>
        <v/>
      </c>
      <c r="J62" s="20" t="s">
        <v>1759</v>
      </c>
      <c r="K62" s="20">
        <f>IF(NOT(ISBLANK(Tabla1[[#This Row],[Estado]])),VLOOKUP(Tabla1[[#This Row],[Estado]],estado,2,FALSE),"")</f>
        <v>18</v>
      </c>
    </row>
    <row r="63" spans="1:11" x14ac:dyDescent="0.25">
      <c r="A63" s="29" t="str">
        <f>IFERROR(VLOOKUP(Tabla1[[#This Row],[Area]],Hoja1!$A$2:$F$188,5,FALSE),"")</f>
        <v/>
      </c>
      <c r="B63" s="37"/>
      <c r="C63" s="31"/>
      <c r="D63" s="32"/>
      <c r="E63" s="38"/>
      <c r="F63" s="34"/>
      <c r="G63" s="39"/>
      <c r="H63" s="35" t="str">
        <f>IF(NOT(ISBLANK(Tabla1[[#This Row],[Marca]])),VLOOKUP(Tabla1[[#This Row],[Marca]],marcas,3,),"")</f>
        <v/>
      </c>
      <c r="I63" s="36" t="str">
        <f>IF(NOT(ISBLANK(Tabla1[[#This Row],[Marca]])),VLOOKUP(Tabla1[[#This Row],[Marca]],marcas,4,FALSE),"")</f>
        <v/>
      </c>
      <c r="J63" s="20" t="s">
        <v>1759</v>
      </c>
      <c r="K63" s="20">
        <f>IF(NOT(ISBLANK(Tabla1[[#This Row],[Estado]])),VLOOKUP(Tabla1[[#This Row],[Estado]],estado,2,FALSE),"")</f>
        <v>18</v>
      </c>
    </row>
    <row r="64" spans="1:11" x14ac:dyDescent="0.25">
      <c r="A64" s="29" t="str">
        <f>IFERROR(VLOOKUP(Tabla1[[#This Row],[Area]],Hoja1!$A$2:$F$188,5,FALSE),"")</f>
        <v/>
      </c>
      <c r="B64" s="37"/>
      <c r="C64" s="31"/>
      <c r="D64" s="32"/>
      <c r="E64" s="38"/>
      <c r="F64" s="34"/>
      <c r="G64" s="39"/>
      <c r="H64" s="35" t="str">
        <f>IF(NOT(ISBLANK(Tabla1[[#This Row],[Marca]])),VLOOKUP(Tabla1[[#This Row],[Marca]],marcas,3,),"")</f>
        <v/>
      </c>
      <c r="I64" s="36" t="str">
        <f>IF(NOT(ISBLANK(Tabla1[[#This Row],[Marca]])),VLOOKUP(Tabla1[[#This Row],[Marca]],marcas,4,FALSE),"")</f>
        <v/>
      </c>
      <c r="J64" s="20" t="s">
        <v>1759</v>
      </c>
      <c r="K64" s="20">
        <f>IF(NOT(ISBLANK(Tabla1[[#This Row],[Estado]])),VLOOKUP(Tabla1[[#This Row],[Estado]],estado,2,FALSE),"")</f>
        <v>18</v>
      </c>
    </row>
    <row r="65" spans="1:11" x14ac:dyDescent="0.25">
      <c r="A65" s="29" t="str">
        <f>IFERROR(VLOOKUP(Tabla1[[#This Row],[Area]],Hoja1!$A$2:$F$188,5,FALSE),"")</f>
        <v/>
      </c>
      <c r="B65" s="37"/>
      <c r="C65" s="31"/>
      <c r="D65" s="32"/>
      <c r="E65" s="38"/>
      <c r="F65" s="34"/>
      <c r="G65" s="39"/>
      <c r="H65" s="35" t="str">
        <f>IF(NOT(ISBLANK(Tabla1[[#This Row],[Marca]])),VLOOKUP(Tabla1[[#This Row],[Marca]],marcas,3,),"")</f>
        <v/>
      </c>
      <c r="I65" s="36" t="str">
        <f>IF(NOT(ISBLANK(Tabla1[[#This Row],[Marca]])),VLOOKUP(Tabla1[[#This Row],[Marca]],marcas,4,FALSE),"")</f>
        <v/>
      </c>
      <c r="J65" s="20" t="s">
        <v>1759</v>
      </c>
      <c r="K65" s="20">
        <f>IF(NOT(ISBLANK(Tabla1[[#This Row],[Estado]])),VLOOKUP(Tabla1[[#This Row],[Estado]],estado,2,FALSE),"")</f>
        <v>18</v>
      </c>
    </row>
    <row r="66" spans="1:11" x14ac:dyDescent="0.25">
      <c r="A66" s="29" t="str">
        <f>IFERROR(VLOOKUP(Tabla1[[#This Row],[Area]],Hoja1!$A$2:$F$188,5,FALSE),"")</f>
        <v/>
      </c>
      <c r="B66" s="37"/>
      <c r="C66" s="31"/>
      <c r="D66" s="32"/>
      <c r="E66" s="38"/>
      <c r="F66" s="34"/>
      <c r="G66" s="39"/>
      <c r="H66" s="35" t="str">
        <f>IF(NOT(ISBLANK(Tabla1[[#This Row],[Marca]])),VLOOKUP(Tabla1[[#This Row],[Marca]],marcas,3,),"")</f>
        <v/>
      </c>
      <c r="I66" s="36" t="str">
        <f>IF(NOT(ISBLANK(Tabla1[[#This Row],[Marca]])),VLOOKUP(Tabla1[[#This Row],[Marca]],marcas,4,FALSE),"")</f>
        <v/>
      </c>
      <c r="J66" s="20" t="s">
        <v>1759</v>
      </c>
      <c r="K66" s="20">
        <f>IF(NOT(ISBLANK(Tabla1[[#This Row],[Estado]])),VLOOKUP(Tabla1[[#This Row],[Estado]],estado,2,FALSE),"")</f>
        <v>18</v>
      </c>
    </row>
    <row r="67" spans="1:11" x14ac:dyDescent="0.25">
      <c r="A67" s="29" t="str">
        <f>IFERROR(VLOOKUP(Tabla1[[#This Row],[Area]],Hoja1!$A$2:$F$188,5,FALSE),"")</f>
        <v/>
      </c>
      <c r="B67" s="37"/>
      <c r="C67" s="31"/>
      <c r="D67" s="32"/>
      <c r="E67" s="38"/>
      <c r="F67" s="34"/>
      <c r="G67" s="39"/>
      <c r="H67" s="35" t="str">
        <f>IF(NOT(ISBLANK(Tabla1[[#This Row],[Marca]])),VLOOKUP(Tabla1[[#This Row],[Marca]],marcas,3,),"")</f>
        <v/>
      </c>
      <c r="I67" s="36" t="str">
        <f>IF(NOT(ISBLANK(Tabla1[[#This Row],[Marca]])),VLOOKUP(Tabla1[[#This Row],[Marca]],marcas,4,FALSE),"")</f>
        <v/>
      </c>
      <c r="J67" s="20" t="s">
        <v>1759</v>
      </c>
      <c r="K67" s="20">
        <f>IF(NOT(ISBLANK(Tabla1[[#This Row],[Estado]])),VLOOKUP(Tabla1[[#This Row],[Estado]],estado,2,FALSE),"")</f>
        <v>18</v>
      </c>
    </row>
    <row r="68" spans="1:11" x14ac:dyDescent="0.25">
      <c r="A68" s="29" t="str">
        <f>IFERROR(VLOOKUP(Tabla1[[#This Row],[Area]],Hoja1!$A$2:$F$188,5,FALSE),"")</f>
        <v/>
      </c>
      <c r="B68" s="37"/>
      <c r="C68" s="31"/>
      <c r="D68" s="32"/>
      <c r="E68" s="38"/>
      <c r="F68" s="34"/>
      <c r="G68" s="39"/>
      <c r="H68" s="35" t="str">
        <f>IF(NOT(ISBLANK(Tabla1[[#This Row],[Marca]])),VLOOKUP(Tabla1[[#This Row],[Marca]],marcas,3,),"")</f>
        <v/>
      </c>
      <c r="I68" s="36" t="str">
        <f>IF(NOT(ISBLANK(Tabla1[[#This Row],[Marca]])),VLOOKUP(Tabla1[[#This Row],[Marca]],marcas,4,FALSE),"")</f>
        <v/>
      </c>
      <c r="J68" s="20" t="s">
        <v>1759</v>
      </c>
      <c r="K68" s="20">
        <f>IF(NOT(ISBLANK(Tabla1[[#This Row],[Estado]])),VLOOKUP(Tabla1[[#This Row],[Estado]],estado,2,FALSE),"")</f>
        <v>18</v>
      </c>
    </row>
    <row r="69" spans="1:11" x14ac:dyDescent="0.25">
      <c r="A69" s="29" t="str">
        <f>IFERROR(VLOOKUP(Tabla1[[#This Row],[Area]],Hoja1!$A$2:$F$188,5,FALSE),"")</f>
        <v/>
      </c>
      <c r="B69" s="37"/>
      <c r="C69" s="31"/>
      <c r="D69" s="32"/>
      <c r="E69" s="38"/>
      <c r="F69" s="34"/>
      <c r="G69" s="39"/>
      <c r="H69" s="35" t="str">
        <f>IF(NOT(ISBLANK(Tabla1[[#This Row],[Marca]])),VLOOKUP(Tabla1[[#This Row],[Marca]],marcas,3,),"")</f>
        <v/>
      </c>
      <c r="I69" s="36" t="str">
        <f>IF(NOT(ISBLANK(Tabla1[[#This Row],[Marca]])),VLOOKUP(Tabla1[[#This Row],[Marca]],marcas,4,FALSE),"")</f>
        <v/>
      </c>
      <c r="J69" s="20" t="s">
        <v>1759</v>
      </c>
      <c r="K69" s="20">
        <f>IF(NOT(ISBLANK(Tabla1[[#This Row],[Estado]])),VLOOKUP(Tabla1[[#This Row],[Estado]],estado,2,FALSE),"")</f>
        <v>18</v>
      </c>
    </row>
    <row r="70" spans="1:11" x14ac:dyDescent="0.25">
      <c r="A70" s="29" t="str">
        <f>IFERROR(VLOOKUP(Tabla1[[#This Row],[Area]],Hoja1!$A$2:$F$188,5,FALSE),"")</f>
        <v/>
      </c>
      <c r="B70" s="37"/>
      <c r="C70" s="31"/>
      <c r="D70" s="32"/>
      <c r="E70" s="38"/>
      <c r="F70" s="34"/>
      <c r="G70" s="39"/>
      <c r="H70" s="35" t="str">
        <f>IF(NOT(ISBLANK(Tabla1[[#This Row],[Marca]])),VLOOKUP(Tabla1[[#This Row],[Marca]],marcas,3,),"")</f>
        <v/>
      </c>
      <c r="I70" s="36" t="str">
        <f>IF(NOT(ISBLANK(Tabla1[[#This Row],[Marca]])),VLOOKUP(Tabla1[[#This Row],[Marca]],marcas,4,FALSE),"")</f>
        <v/>
      </c>
      <c r="J70" s="20" t="s">
        <v>1759</v>
      </c>
      <c r="K70" s="20">
        <f>IF(NOT(ISBLANK(Tabla1[[#This Row],[Estado]])),VLOOKUP(Tabla1[[#This Row],[Estado]],estado,2,FALSE),"")</f>
        <v>18</v>
      </c>
    </row>
    <row r="71" spans="1:11" x14ac:dyDescent="0.25">
      <c r="A71" s="29" t="str">
        <f>IFERROR(VLOOKUP(Tabla1[[#This Row],[Area]],Hoja1!$A$2:$F$188,5,FALSE),"")</f>
        <v/>
      </c>
      <c r="B71" s="37"/>
      <c r="C71" s="31"/>
      <c r="D71" s="32"/>
      <c r="E71" s="38"/>
      <c r="F71" s="34"/>
      <c r="G71" s="39"/>
      <c r="H71" s="35" t="str">
        <f>IF(NOT(ISBLANK(Tabla1[[#This Row],[Marca]])),VLOOKUP(Tabla1[[#This Row],[Marca]],marcas,3,),"")</f>
        <v/>
      </c>
      <c r="I71" s="36" t="str">
        <f>IF(NOT(ISBLANK(Tabla1[[#This Row],[Marca]])),VLOOKUP(Tabla1[[#This Row],[Marca]],marcas,4,FALSE),"")</f>
        <v/>
      </c>
      <c r="J71" s="20" t="s">
        <v>1759</v>
      </c>
      <c r="K71" s="20">
        <f>IF(NOT(ISBLANK(Tabla1[[#This Row],[Estado]])),VLOOKUP(Tabla1[[#This Row],[Estado]],estado,2,FALSE),"")</f>
        <v>18</v>
      </c>
    </row>
    <row r="72" spans="1:11" x14ac:dyDescent="0.25">
      <c r="A72" s="29" t="str">
        <f>IFERROR(VLOOKUP(Tabla1[[#This Row],[Area]],Hoja1!$A$2:$F$188,5,FALSE),"")</f>
        <v/>
      </c>
      <c r="B72" s="37"/>
      <c r="C72" s="31"/>
      <c r="D72" s="32"/>
      <c r="E72" s="38"/>
      <c r="F72" s="34"/>
      <c r="G72" s="39"/>
      <c r="H72" s="35" t="str">
        <f>IF(NOT(ISBLANK(Tabla1[[#This Row],[Marca]])),VLOOKUP(Tabla1[[#This Row],[Marca]],marcas,3,),"")</f>
        <v/>
      </c>
      <c r="I72" s="36" t="str">
        <f>IF(NOT(ISBLANK(Tabla1[[#This Row],[Marca]])),VLOOKUP(Tabla1[[#This Row],[Marca]],marcas,4,FALSE),"")</f>
        <v/>
      </c>
      <c r="J72" s="20" t="s">
        <v>1759</v>
      </c>
      <c r="K72" s="20">
        <f>IF(NOT(ISBLANK(Tabla1[[#This Row],[Estado]])),VLOOKUP(Tabla1[[#This Row],[Estado]],estado,2,FALSE),"")</f>
        <v>18</v>
      </c>
    </row>
    <row r="73" spans="1:11" x14ac:dyDescent="0.25">
      <c r="A73" s="29" t="str">
        <f>IFERROR(VLOOKUP(Tabla1[[#This Row],[Area]],Hoja1!$A$2:$F$188,5,FALSE),"")</f>
        <v/>
      </c>
      <c r="B73" s="37"/>
      <c r="C73" s="31"/>
      <c r="D73" s="32"/>
      <c r="E73" s="38"/>
      <c r="F73" s="34"/>
      <c r="G73" s="39"/>
      <c r="H73" s="35" t="str">
        <f>IF(NOT(ISBLANK(Tabla1[[#This Row],[Marca]])),VLOOKUP(Tabla1[[#This Row],[Marca]],marcas,3,),"")</f>
        <v/>
      </c>
      <c r="I73" s="36" t="str">
        <f>IF(NOT(ISBLANK(Tabla1[[#This Row],[Marca]])),VLOOKUP(Tabla1[[#This Row],[Marca]],marcas,4,FALSE),"")</f>
        <v/>
      </c>
      <c r="J73" s="20" t="s">
        <v>1759</v>
      </c>
      <c r="K73" s="20">
        <f>IF(NOT(ISBLANK(Tabla1[[#This Row],[Estado]])),VLOOKUP(Tabla1[[#This Row],[Estado]],estado,2,FALSE),"")</f>
        <v>18</v>
      </c>
    </row>
    <row r="74" spans="1:11" x14ac:dyDescent="0.25">
      <c r="A74" s="29" t="str">
        <f>IFERROR(VLOOKUP(Tabla1[[#This Row],[Area]],Hoja1!$A$2:$F$188,5,FALSE),"")</f>
        <v/>
      </c>
      <c r="B74" s="37"/>
      <c r="C74" s="31"/>
      <c r="D74" s="32"/>
      <c r="E74" s="38"/>
      <c r="F74" s="34"/>
      <c r="G74" s="39"/>
      <c r="H74" s="35" t="str">
        <f>IF(NOT(ISBLANK(Tabla1[[#This Row],[Marca]])),VLOOKUP(Tabla1[[#This Row],[Marca]],marcas,3,),"")</f>
        <v/>
      </c>
      <c r="I74" s="36" t="str">
        <f>IF(NOT(ISBLANK(Tabla1[[#This Row],[Marca]])),VLOOKUP(Tabla1[[#This Row],[Marca]],marcas,4,FALSE),"")</f>
        <v/>
      </c>
      <c r="J74" s="20" t="s">
        <v>1759</v>
      </c>
      <c r="K74" s="20">
        <f>IF(NOT(ISBLANK(Tabla1[[#This Row],[Estado]])),VLOOKUP(Tabla1[[#This Row],[Estado]],estado,2,FALSE),"")</f>
        <v>18</v>
      </c>
    </row>
    <row r="75" spans="1:11" x14ac:dyDescent="0.25">
      <c r="A75" s="29" t="str">
        <f>IFERROR(VLOOKUP(Tabla1[[#This Row],[Area]],Hoja1!$A$2:$F$188,5,FALSE),"")</f>
        <v/>
      </c>
      <c r="B75" s="37"/>
      <c r="C75" s="31"/>
      <c r="D75" s="32"/>
      <c r="E75" s="38"/>
      <c r="F75" s="34"/>
      <c r="G75" s="39"/>
      <c r="H75" s="35" t="str">
        <f>IF(NOT(ISBLANK(Tabla1[[#This Row],[Marca]])),VLOOKUP(Tabla1[[#This Row],[Marca]],marcas,3,),"")</f>
        <v/>
      </c>
      <c r="I75" s="36" t="str">
        <f>IF(NOT(ISBLANK(Tabla1[[#This Row],[Marca]])),VLOOKUP(Tabla1[[#This Row],[Marca]],marcas,4,FALSE),"")</f>
        <v/>
      </c>
      <c r="J75" s="20" t="s">
        <v>1759</v>
      </c>
      <c r="K75" s="20">
        <f>IF(NOT(ISBLANK(Tabla1[[#This Row],[Estado]])),VLOOKUP(Tabla1[[#This Row],[Estado]],estado,2,FALSE),"")</f>
        <v>18</v>
      </c>
    </row>
    <row r="76" spans="1:11" x14ac:dyDescent="0.25">
      <c r="A76" s="29" t="str">
        <f>IFERROR(VLOOKUP(Tabla1[[#This Row],[Area]],Hoja1!$A$2:$F$188,5,FALSE),"")</f>
        <v/>
      </c>
      <c r="B76" s="37"/>
      <c r="C76" s="31"/>
      <c r="D76" s="32"/>
      <c r="E76" s="38"/>
      <c r="F76" s="34"/>
      <c r="G76" s="39"/>
      <c r="H76" s="35" t="str">
        <f>IF(NOT(ISBLANK(Tabla1[[#This Row],[Marca]])),VLOOKUP(Tabla1[[#This Row],[Marca]],marcas,3,),"")</f>
        <v/>
      </c>
      <c r="I76" s="36" t="str">
        <f>IF(NOT(ISBLANK(Tabla1[[#This Row],[Marca]])),VLOOKUP(Tabla1[[#This Row],[Marca]],marcas,4,FALSE),"")</f>
        <v/>
      </c>
      <c r="J76" s="20" t="s">
        <v>1759</v>
      </c>
      <c r="K76" s="20">
        <f>IF(NOT(ISBLANK(Tabla1[[#This Row],[Estado]])),VLOOKUP(Tabla1[[#This Row],[Estado]],estado,2,FALSE),"")</f>
        <v>18</v>
      </c>
    </row>
    <row r="77" spans="1:11" x14ac:dyDescent="0.25">
      <c r="A77" s="29" t="str">
        <f>IFERROR(VLOOKUP(Tabla1[[#This Row],[Area]],Hoja1!$A$2:$F$188,5,FALSE),"")</f>
        <v/>
      </c>
      <c r="B77" s="37"/>
      <c r="C77" s="31"/>
      <c r="D77" s="32"/>
      <c r="E77" s="38"/>
      <c r="F77" s="34"/>
      <c r="G77" s="39"/>
      <c r="H77" s="35" t="str">
        <f>IF(NOT(ISBLANK(Tabla1[[#This Row],[Marca]])),VLOOKUP(Tabla1[[#This Row],[Marca]],marcas,3,),"")</f>
        <v/>
      </c>
      <c r="I77" s="36" t="str">
        <f>IF(NOT(ISBLANK(Tabla1[[#This Row],[Marca]])),VLOOKUP(Tabla1[[#This Row],[Marca]],marcas,4,FALSE),"")</f>
        <v/>
      </c>
      <c r="J77" s="20" t="s">
        <v>1759</v>
      </c>
      <c r="K77" s="20">
        <f>IF(NOT(ISBLANK(Tabla1[[#This Row],[Estado]])),VLOOKUP(Tabla1[[#This Row],[Estado]],estado,2,FALSE),"")</f>
        <v>18</v>
      </c>
    </row>
    <row r="78" spans="1:11" x14ac:dyDescent="0.25">
      <c r="A78" s="29" t="str">
        <f>IFERROR(VLOOKUP(Tabla1[[#This Row],[Area]],Hoja1!$A$2:$F$188,5,FALSE),"")</f>
        <v/>
      </c>
      <c r="B78" s="37"/>
      <c r="C78" s="31"/>
      <c r="D78" s="32"/>
      <c r="E78" s="38"/>
      <c r="F78" s="34"/>
      <c r="G78" s="39"/>
      <c r="H78" s="35" t="str">
        <f>IF(NOT(ISBLANK(Tabla1[[#This Row],[Marca]])),VLOOKUP(Tabla1[[#This Row],[Marca]],marcas,3,),"")</f>
        <v/>
      </c>
      <c r="I78" s="36" t="str">
        <f>IF(NOT(ISBLANK(Tabla1[[#This Row],[Marca]])),VLOOKUP(Tabla1[[#This Row],[Marca]],marcas,4,FALSE),"")</f>
        <v/>
      </c>
      <c r="J78" s="20" t="s">
        <v>1759</v>
      </c>
      <c r="K78" s="20">
        <f>IF(NOT(ISBLANK(Tabla1[[#This Row],[Estado]])),VLOOKUP(Tabla1[[#This Row],[Estado]],estado,2,FALSE),"")</f>
        <v>18</v>
      </c>
    </row>
    <row r="79" spans="1:11" x14ac:dyDescent="0.25">
      <c r="A79" s="29" t="str">
        <f>IFERROR(VLOOKUP(Tabla1[[#This Row],[Area]],Hoja1!$A$2:$F$188,5,FALSE),"")</f>
        <v/>
      </c>
      <c r="B79" s="37"/>
      <c r="C79" s="31"/>
      <c r="D79" s="32"/>
      <c r="E79" s="38"/>
      <c r="F79" s="34"/>
      <c r="G79" s="39"/>
      <c r="H79" s="35" t="str">
        <f>IF(NOT(ISBLANK(Tabla1[[#This Row],[Marca]])),VLOOKUP(Tabla1[[#This Row],[Marca]],marcas,3,),"")</f>
        <v/>
      </c>
      <c r="I79" s="36" t="str">
        <f>IF(NOT(ISBLANK(Tabla1[[#This Row],[Marca]])),VLOOKUP(Tabla1[[#This Row],[Marca]],marcas,4,FALSE),"")</f>
        <v/>
      </c>
      <c r="J79" s="20" t="s">
        <v>1759</v>
      </c>
      <c r="K79" s="20">
        <f>IF(NOT(ISBLANK(Tabla1[[#This Row],[Estado]])),VLOOKUP(Tabla1[[#This Row],[Estado]],estado,2,FALSE),"")</f>
        <v>18</v>
      </c>
    </row>
    <row r="80" spans="1:11" x14ac:dyDescent="0.25">
      <c r="A80" s="29" t="str">
        <f>IFERROR(VLOOKUP(Tabla1[[#This Row],[Area]],Hoja1!$A$2:$F$188,5,FALSE),"")</f>
        <v/>
      </c>
      <c r="B80" s="37"/>
      <c r="C80" s="31"/>
      <c r="D80" s="32"/>
      <c r="E80" s="38"/>
      <c r="F80" s="34"/>
      <c r="G80" s="39"/>
      <c r="H80" s="35" t="str">
        <f>IF(NOT(ISBLANK(Tabla1[[#This Row],[Marca]])),VLOOKUP(Tabla1[[#This Row],[Marca]],marcas,3,),"")</f>
        <v/>
      </c>
      <c r="I80" s="36" t="str">
        <f>IF(NOT(ISBLANK(Tabla1[[#This Row],[Marca]])),VLOOKUP(Tabla1[[#This Row],[Marca]],marcas,4,FALSE),"")</f>
        <v/>
      </c>
      <c r="J80" s="20" t="s">
        <v>1759</v>
      </c>
      <c r="K80" s="20">
        <f>IF(NOT(ISBLANK(Tabla1[[#This Row],[Estado]])),VLOOKUP(Tabla1[[#This Row],[Estado]],estado,2,FALSE),"")</f>
        <v>18</v>
      </c>
    </row>
    <row r="81" spans="1:11" x14ac:dyDescent="0.25">
      <c r="A81" s="29" t="str">
        <f>IFERROR(VLOOKUP(Tabla1[[#This Row],[Area]],Hoja1!$A$2:$F$188,5,FALSE),"")</f>
        <v/>
      </c>
      <c r="B81" s="37"/>
      <c r="C81" s="31"/>
      <c r="D81" s="32"/>
      <c r="E81" s="38"/>
      <c r="F81" s="34"/>
      <c r="G81" s="39"/>
      <c r="H81" s="35" t="str">
        <f>IF(NOT(ISBLANK(Tabla1[[#This Row],[Marca]])),VLOOKUP(Tabla1[[#This Row],[Marca]],marcas,3,),"")</f>
        <v/>
      </c>
      <c r="I81" s="36" t="str">
        <f>IF(NOT(ISBLANK(Tabla1[[#This Row],[Marca]])),VLOOKUP(Tabla1[[#This Row],[Marca]],marcas,4,FALSE),"")</f>
        <v/>
      </c>
      <c r="J81" s="20" t="s">
        <v>1759</v>
      </c>
      <c r="K81" s="20">
        <f>IF(NOT(ISBLANK(Tabla1[[#This Row],[Estado]])),VLOOKUP(Tabla1[[#This Row],[Estado]],estado,2,FALSE),"")</f>
        <v>18</v>
      </c>
    </row>
    <row r="82" spans="1:11" x14ac:dyDescent="0.25">
      <c r="A82" s="29" t="str">
        <f>IFERROR(VLOOKUP(Tabla1[[#This Row],[Area]],Hoja1!$A$2:$F$188,5,FALSE),"")</f>
        <v/>
      </c>
      <c r="B82" s="37"/>
      <c r="C82" s="31"/>
      <c r="D82" s="32"/>
      <c r="E82" s="38"/>
      <c r="F82" s="34"/>
      <c r="G82" s="39"/>
      <c r="H82" s="35" t="str">
        <f>IF(NOT(ISBLANK(Tabla1[[#This Row],[Marca]])),VLOOKUP(Tabla1[[#This Row],[Marca]],marcas,3,),"")</f>
        <v/>
      </c>
      <c r="I82" s="36" t="str">
        <f>IF(NOT(ISBLANK(Tabla1[[#This Row],[Marca]])),VLOOKUP(Tabla1[[#This Row],[Marca]],marcas,4,FALSE),"")</f>
        <v/>
      </c>
      <c r="J82" s="20" t="s">
        <v>1759</v>
      </c>
      <c r="K82" s="20">
        <f>IF(NOT(ISBLANK(Tabla1[[#This Row],[Estado]])),VLOOKUP(Tabla1[[#This Row],[Estado]],estado,2,FALSE),"")</f>
        <v>18</v>
      </c>
    </row>
    <row r="83" spans="1:11" x14ac:dyDescent="0.25">
      <c r="A83" s="29" t="str">
        <f>IFERROR(VLOOKUP(Tabla1[[#This Row],[Area]],Hoja1!$A$2:$F$188,5,FALSE),"")</f>
        <v/>
      </c>
      <c r="B83" s="37"/>
      <c r="C83" s="31"/>
      <c r="D83" s="32"/>
      <c r="E83" s="38"/>
      <c r="F83" s="34"/>
      <c r="G83" s="39"/>
      <c r="H83" s="35" t="str">
        <f>IF(NOT(ISBLANK(Tabla1[[#This Row],[Marca]])),VLOOKUP(Tabla1[[#This Row],[Marca]],marcas,3,),"")</f>
        <v/>
      </c>
      <c r="I83" s="36" t="str">
        <f>IF(NOT(ISBLANK(Tabla1[[#This Row],[Marca]])),VLOOKUP(Tabla1[[#This Row],[Marca]],marcas,4,FALSE),"")</f>
        <v/>
      </c>
      <c r="J83" s="20" t="s">
        <v>1759</v>
      </c>
      <c r="K83" s="20">
        <f>IF(NOT(ISBLANK(Tabla1[[#This Row],[Estado]])),VLOOKUP(Tabla1[[#This Row],[Estado]],estado,2,FALSE),"")</f>
        <v>18</v>
      </c>
    </row>
    <row r="84" spans="1:11" x14ac:dyDescent="0.25">
      <c r="A84" s="29" t="str">
        <f>IFERROR(VLOOKUP(Tabla1[[#This Row],[Area]],Hoja1!$A$2:$F$188,5,FALSE),"")</f>
        <v/>
      </c>
      <c r="B84" s="37"/>
      <c r="C84" s="31"/>
      <c r="D84" s="32"/>
      <c r="E84" s="38"/>
      <c r="F84" s="34"/>
      <c r="G84" s="39"/>
      <c r="H84" s="35" t="str">
        <f>IF(NOT(ISBLANK(Tabla1[[#This Row],[Marca]])),VLOOKUP(Tabla1[[#This Row],[Marca]],marcas,3,),"")</f>
        <v/>
      </c>
      <c r="I84" s="36" t="str">
        <f>IF(NOT(ISBLANK(Tabla1[[#This Row],[Marca]])),VLOOKUP(Tabla1[[#This Row],[Marca]],marcas,4,FALSE),"")</f>
        <v/>
      </c>
      <c r="J84" s="20" t="s">
        <v>1759</v>
      </c>
      <c r="K84" s="20">
        <f>IF(NOT(ISBLANK(Tabla1[[#This Row],[Estado]])),VLOOKUP(Tabla1[[#This Row],[Estado]],estado,2,FALSE),"")</f>
        <v>18</v>
      </c>
    </row>
    <row r="85" spans="1:11" x14ac:dyDescent="0.25">
      <c r="A85" s="29" t="str">
        <f>IFERROR(VLOOKUP(Tabla1[[#This Row],[Area]],Hoja1!$A$2:$F$188,5,FALSE),"")</f>
        <v/>
      </c>
      <c r="B85" s="37"/>
      <c r="C85" s="31"/>
      <c r="D85" s="32"/>
      <c r="E85" s="38"/>
      <c r="F85" s="34"/>
      <c r="G85" s="39"/>
      <c r="H85" s="35" t="str">
        <f>IF(NOT(ISBLANK(Tabla1[[#This Row],[Marca]])),VLOOKUP(Tabla1[[#This Row],[Marca]],marcas,3,),"")</f>
        <v/>
      </c>
      <c r="I85" s="36" t="str">
        <f>IF(NOT(ISBLANK(Tabla1[[#This Row],[Marca]])),VLOOKUP(Tabla1[[#This Row],[Marca]],marcas,4,FALSE),"")</f>
        <v/>
      </c>
      <c r="J85" s="20" t="s">
        <v>1759</v>
      </c>
      <c r="K85" s="20">
        <f>IF(NOT(ISBLANK(Tabla1[[#This Row],[Estado]])),VLOOKUP(Tabla1[[#This Row],[Estado]],estado,2,FALSE),"")</f>
        <v>18</v>
      </c>
    </row>
    <row r="86" spans="1:11" x14ac:dyDescent="0.25">
      <c r="A86" s="29" t="str">
        <f>IFERROR(VLOOKUP(Tabla1[[#This Row],[Area]],Hoja1!$A$2:$F$188,5,FALSE),"")</f>
        <v/>
      </c>
      <c r="B86" s="37"/>
      <c r="C86" s="31"/>
      <c r="D86" s="32"/>
      <c r="E86" s="38"/>
      <c r="F86" s="34"/>
      <c r="G86" s="39"/>
      <c r="H86" s="35" t="str">
        <f>IF(NOT(ISBLANK(Tabla1[[#This Row],[Marca]])),VLOOKUP(Tabla1[[#This Row],[Marca]],marcas,3,),"")</f>
        <v/>
      </c>
      <c r="I86" s="36" t="str">
        <f>IF(NOT(ISBLANK(Tabla1[[#This Row],[Marca]])),VLOOKUP(Tabla1[[#This Row],[Marca]],marcas,4,FALSE),"")</f>
        <v/>
      </c>
      <c r="J86" s="20" t="s">
        <v>1759</v>
      </c>
      <c r="K86" s="20">
        <f>IF(NOT(ISBLANK(Tabla1[[#This Row],[Estado]])),VLOOKUP(Tabla1[[#This Row],[Estado]],estado,2,FALSE),"")</f>
        <v>18</v>
      </c>
    </row>
    <row r="87" spans="1:11" x14ac:dyDescent="0.25">
      <c r="A87" s="29" t="str">
        <f>IFERROR(VLOOKUP(Tabla1[[#This Row],[Area]],Hoja1!$A$2:$F$188,5,FALSE),"")</f>
        <v/>
      </c>
      <c r="B87" s="37"/>
      <c r="C87" s="31"/>
      <c r="D87" s="32"/>
      <c r="E87" s="38"/>
      <c r="F87" s="34"/>
      <c r="G87" s="39"/>
      <c r="H87" s="35" t="str">
        <f>IF(NOT(ISBLANK(Tabla1[[#This Row],[Marca]])),VLOOKUP(Tabla1[[#This Row],[Marca]],marcas,3,),"")</f>
        <v/>
      </c>
      <c r="I87" s="36" t="str">
        <f>IF(NOT(ISBLANK(Tabla1[[#This Row],[Marca]])),VLOOKUP(Tabla1[[#This Row],[Marca]],marcas,4,FALSE),"")</f>
        <v/>
      </c>
      <c r="J87" s="20" t="s">
        <v>1759</v>
      </c>
      <c r="K87" s="20">
        <f>IF(NOT(ISBLANK(Tabla1[[#This Row],[Estado]])),VLOOKUP(Tabla1[[#This Row],[Estado]],estado,2,FALSE),"")</f>
        <v>18</v>
      </c>
    </row>
    <row r="88" spans="1:11" x14ac:dyDescent="0.25">
      <c r="A88" s="29" t="str">
        <f>IFERROR(VLOOKUP(Tabla1[[#This Row],[Area]],Hoja1!$A$2:$F$188,5,FALSE),"")</f>
        <v/>
      </c>
      <c r="B88" s="37"/>
      <c r="C88" s="31"/>
      <c r="D88" s="32"/>
      <c r="E88" s="38"/>
      <c r="F88" s="34"/>
      <c r="G88" s="39"/>
      <c r="H88" s="35" t="str">
        <f>IF(NOT(ISBLANK(Tabla1[[#This Row],[Marca]])),VLOOKUP(Tabla1[[#This Row],[Marca]],marcas,3,),"")</f>
        <v/>
      </c>
      <c r="I88" s="36" t="str">
        <f>IF(NOT(ISBLANK(Tabla1[[#This Row],[Marca]])),VLOOKUP(Tabla1[[#This Row],[Marca]],marcas,4,FALSE),"")</f>
        <v/>
      </c>
      <c r="J88" s="20" t="s">
        <v>1759</v>
      </c>
      <c r="K88" s="20">
        <f>IF(NOT(ISBLANK(Tabla1[[#This Row],[Estado]])),VLOOKUP(Tabla1[[#This Row],[Estado]],estado,2,FALSE),"")</f>
        <v>18</v>
      </c>
    </row>
    <row r="89" spans="1:11" x14ac:dyDescent="0.25">
      <c r="A89" s="29" t="str">
        <f>IFERROR(VLOOKUP(Tabla1[[#This Row],[Area]],Hoja1!$A$2:$F$188,5,FALSE),"")</f>
        <v/>
      </c>
      <c r="B89" s="37"/>
      <c r="C89" s="31"/>
      <c r="D89" s="32"/>
      <c r="E89" s="38"/>
      <c r="F89" s="34"/>
      <c r="G89" s="39"/>
      <c r="H89" s="35" t="str">
        <f>IF(NOT(ISBLANK(Tabla1[[#This Row],[Marca]])),VLOOKUP(Tabla1[[#This Row],[Marca]],marcas,3,),"")</f>
        <v/>
      </c>
      <c r="I89" s="36" t="str">
        <f>IF(NOT(ISBLANK(Tabla1[[#This Row],[Marca]])),VLOOKUP(Tabla1[[#This Row],[Marca]],marcas,4,FALSE),"")</f>
        <v/>
      </c>
      <c r="J89" s="20" t="s">
        <v>1759</v>
      </c>
      <c r="K89" s="20">
        <f>IF(NOT(ISBLANK(Tabla1[[#This Row],[Estado]])),VLOOKUP(Tabla1[[#This Row],[Estado]],estado,2,FALSE),"")</f>
        <v>18</v>
      </c>
    </row>
    <row r="90" spans="1:11" x14ac:dyDescent="0.25">
      <c r="A90" s="29" t="str">
        <f>IFERROR(VLOOKUP(Tabla1[[#This Row],[Area]],Hoja1!$A$2:$F$188,5,FALSE),"")</f>
        <v/>
      </c>
      <c r="B90" s="37"/>
      <c r="C90" s="31"/>
      <c r="D90" s="32"/>
      <c r="E90" s="38"/>
      <c r="F90" s="34"/>
      <c r="G90" s="39"/>
      <c r="H90" s="35" t="str">
        <f>IF(NOT(ISBLANK(Tabla1[[#This Row],[Marca]])),VLOOKUP(Tabla1[[#This Row],[Marca]],marcas,3,),"")</f>
        <v/>
      </c>
      <c r="I90" s="36" t="str">
        <f>IF(NOT(ISBLANK(Tabla1[[#This Row],[Marca]])),VLOOKUP(Tabla1[[#This Row],[Marca]],marcas,4,FALSE),"")</f>
        <v/>
      </c>
      <c r="J90" s="20" t="s">
        <v>1759</v>
      </c>
      <c r="K90" s="20">
        <f>IF(NOT(ISBLANK(Tabla1[[#This Row],[Estado]])),VLOOKUP(Tabla1[[#This Row],[Estado]],estado,2,FALSE),"")</f>
        <v>18</v>
      </c>
    </row>
    <row r="91" spans="1:11" x14ac:dyDescent="0.25">
      <c r="A91" s="29" t="str">
        <f>IFERROR(VLOOKUP(Tabla1[[#This Row],[Area]],Hoja1!$A$2:$F$188,5,FALSE),"")</f>
        <v/>
      </c>
      <c r="B91" s="37"/>
      <c r="C91" s="31"/>
      <c r="D91" s="32"/>
      <c r="E91" s="38"/>
      <c r="F91" s="34"/>
      <c r="G91" s="39"/>
      <c r="H91" s="35" t="str">
        <f>IF(NOT(ISBLANK(Tabla1[[#This Row],[Marca]])),VLOOKUP(Tabla1[[#This Row],[Marca]],marcas,3,),"")</f>
        <v/>
      </c>
      <c r="I91" s="36" t="str">
        <f>IF(NOT(ISBLANK(Tabla1[[#This Row],[Marca]])),VLOOKUP(Tabla1[[#This Row],[Marca]],marcas,4,FALSE),"")</f>
        <v/>
      </c>
      <c r="J91" s="20" t="s">
        <v>1759</v>
      </c>
      <c r="K91" s="20">
        <f>IF(NOT(ISBLANK(Tabla1[[#This Row],[Estado]])),VLOOKUP(Tabla1[[#This Row],[Estado]],estado,2,FALSE),"")</f>
        <v>18</v>
      </c>
    </row>
    <row r="92" spans="1:11" x14ac:dyDescent="0.25">
      <c r="A92" s="29" t="str">
        <f>IFERROR(VLOOKUP(Tabla1[[#This Row],[Area]],Hoja1!$A$2:$F$188,5,FALSE),"")</f>
        <v/>
      </c>
      <c r="B92" s="37"/>
      <c r="C92" s="31"/>
      <c r="D92" s="32"/>
      <c r="E92" s="38"/>
      <c r="F92" s="34"/>
      <c r="G92" s="39"/>
      <c r="H92" s="35" t="str">
        <f>IF(NOT(ISBLANK(Tabla1[[#This Row],[Marca]])),VLOOKUP(Tabla1[[#This Row],[Marca]],marcas,3,),"")</f>
        <v/>
      </c>
      <c r="I92" s="36" t="str">
        <f>IF(NOT(ISBLANK(Tabla1[[#This Row],[Marca]])),VLOOKUP(Tabla1[[#This Row],[Marca]],marcas,4,FALSE),"")</f>
        <v/>
      </c>
      <c r="J92" s="20" t="s">
        <v>1759</v>
      </c>
      <c r="K92" s="20">
        <f>IF(NOT(ISBLANK(Tabla1[[#This Row],[Estado]])),VLOOKUP(Tabla1[[#This Row],[Estado]],estado,2,FALSE),"")</f>
        <v>18</v>
      </c>
    </row>
    <row r="93" spans="1:11" x14ac:dyDescent="0.25">
      <c r="A93" s="29" t="str">
        <f>IFERROR(VLOOKUP(Tabla1[[#This Row],[Area]],Hoja1!$A$2:$F$188,5,FALSE),"")</f>
        <v/>
      </c>
      <c r="B93" s="37"/>
      <c r="C93" s="31"/>
      <c r="D93" s="32"/>
      <c r="E93" s="38"/>
      <c r="F93" s="34"/>
      <c r="G93" s="39"/>
      <c r="H93" s="35" t="str">
        <f>IF(NOT(ISBLANK(Tabla1[[#This Row],[Marca]])),VLOOKUP(Tabla1[[#This Row],[Marca]],marcas,3,),"")</f>
        <v/>
      </c>
      <c r="I93" s="36" t="str">
        <f>IF(NOT(ISBLANK(Tabla1[[#This Row],[Marca]])),VLOOKUP(Tabla1[[#This Row],[Marca]],marcas,4,FALSE),"")</f>
        <v/>
      </c>
      <c r="J93" s="20" t="s">
        <v>1759</v>
      </c>
      <c r="K93" s="20">
        <f>IF(NOT(ISBLANK(Tabla1[[#This Row],[Estado]])),VLOOKUP(Tabla1[[#This Row],[Estado]],estado,2,FALSE),"")</f>
        <v>18</v>
      </c>
    </row>
    <row r="94" spans="1:11" x14ac:dyDescent="0.25">
      <c r="A94" s="29" t="str">
        <f>IFERROR(VLOOKUP(Tabla1[[#This Row],[Area]],Hoja1!$A$2:$F$188,5,FALSE),"")</f>
        <v/>
      </c>
      <c r="B94" s="37"/>
      <c r="C94" s="31"/>
      <c r="D94" s="32"/>
      <c r="E94" s="38"/>
      <c r="F94" s="34"/>
      <c r="G94" s="39"/>
      <c r="H94" s="35" t="str">
        <f>IF(NOT(ISBLANK(Tabla1[[#This Row],[Marca]])),VLOOKUP(Tabla1[[#This Row],[Marca]],marcas,3,),"")</f>
        <v/>
      </c>
      <c r="I94" s="36" t="str">
        <f>IF(NOT(ISBLANK(Tabla1[[#This Row],[Marca]])),VLOOKUP(Tabla1[[#This Row],[Marca]],marcas,4,FALSE),"")</f>
        <v/>
      </c>
      <c r="J94" s="20" t="s">
        <v>1759</v>
      </c>
      <c r="K94" s="20">
        <f>IF(NOT(ISBLANK(Tabla1[[#This Row],[Estado]])),VLOOKUP(Tabla1[[#This Row],[Estado]],estado,2,FALSE),"")</f>
        <v>18</v>
      </c>
    </row>
    <row r="95" spans="1:11" x14ac:dyDescent="0.25">
      <c r="A95" s="29" t="str">
        <f>IFERROR(VLOOKUP(Tabla1[[#This Row],[Area]],Hoja1!$A$2:$F$188,5,FALSE),"")</f>
        <v/>
      </c>
      <c r="B95" s="37"/>
      <c r="C95" s="31"/>
      <c r="D95" s="32"/>
      <c r="E95" s="38"/>
      <c r="F95" s="34"/>
      <c r="G95" s="39"/>
      <c r="H95" s="35" t="str">
        <f>IF(NOT(ISBLANK(Tabla1[[#This Row],[Marca]])),VLOOKUP(Tabla1[[#This Row],[Marca]],marcas,3,),"")</f>
        <v/>
      </c>
      <c r="I95" s="36" t="str">
        <f>IF(NOT(ISBLANK(Tabla1[[#This Row],[Marca]])),VLOOKUP(Tabla1[[#This Row],[Marca]],marcas,4,FALSE),"")</f>
        <v/>
      </c>
      <c r="J95" s="20" t="s">
        <v>1759</v>
      </c>
      <c r="K95" s="20">
        <f>IF(NOT(ISBLANK(Tabla1[[#This Row],[Estado]])),VLOOKUP(Tabla1[[#This Row],[Estado]],estado,2,FALSE),"")</f>
        <v>18</v>
      </c>
    </row>
    <row r="96" spans="1:11" x14ac:dyDescent="0.25">
      <c r="A96" s="29" t="str">
        <f>IFERROR(VLOOKUP(Tabla1[[#This Row],[Area]],Hoja1!$A$2:$F$188,5,FALSE),"")</f>
        <v/>
      </c>
      <c r="B96" s="37"/>
      <c r="C96" s="31"/>
      <c r="D96" s="32"/>
      <c r="E96" s="38"/>
      <c r="F96" s="34"/>
      <c r="G96" s="39"/>
      <c r="H96" s="35" t="str">
        <f>IF(NOT(ISBLANK(Tabla1[[#This Row],[Marca]])),VLOOKUP(Tabla1[[#This Row],[Marca]],marcas,3,),"")</f>
        <v/>
      </c>
      <c r="I96" s="36" t="str">
        <f>IF(NOT(ISBLANK(Tabla1[[#This Row],[Marca]])),VLOOKUP(Tabla1[[#This Row],[Marca]],marcas,4,FALSE),"")</f>
        <v/>
      </c>
      <c r="J96" s="20" t="s">
        <v>1759</v>
      </c>
      <c r="K96" s="20">
        <f>IF(NOT(ISBLANK(Tabla1[[#This Row],[Estado]])),VLOOKUP(Tabla1[[#This Row],[Estado]],estado,2,FALSE),"")</f>
        <v>18</v>
      </c>
    </row>
    <row r="97" spans="1:11" x14ac:dyDescent="0.25">
      <c r="A97" s="29" t="str">
        <f>IFERROR(VLOOKUP(Tabla1[[#This Row],[Area]],Hoja1!$A$2:$F$188,5,FALSE),"")</f>
        <v/>
      </c>
      <c r="B97" s="37"/>
      <c r="C97" s="31"/>
      <c r="D97" s="32"/>
      <c r="E97" s="38"/>
      <c r="F97" s="34"/>
      <c r="G97" s="39"/>
      <c r="H97" s="35" t="str">
        <f>IF(NOT(ISBLANK(Tabla1[[#This Row],[Marca]])),VLOOKUP(Tabla1[[#This Row],[Marca]],marcas,3,),"")</f>
        <v/>
      </c>
      <c r="I97" s="36" t="str">
        <f>IF(NOT(ISBLANK(Tabla1[[#This Row],[Marca]])),VLOOKUP(Tabla1[[#This Row],[Marca]],marcas,4,FALSE),"")</f>
        <v/>
      </c>
      <c r="J97" s="20" t="s">
        <v>1759</v>
      </c>
      <c r="K97" s="20">
        <f>IF(NOT(ISBLANK(Tabla1[[#This Row],[Estado]])),VLOOKUP(Tabla1[[#This Row],[Estado]],estado,2,FALSE),"")</f>
        <v>18</v>
      </c>
    </row>
    <row r="98" spans="1:11" x14ac:dyDescent="0.25">
      <c r="A98" s="29" t="str">
        <f>IFERROR(VLOOKUP(Tabla1[[#This Row],[Area]],Hoja1!$A$2:$F$188,5,FALSE),"")</f>
        <v/>
      </c>
      <c r="B98" s="37"/>
      <c r="C98" s="31"/>
      <c r="D98" s="32"/>
      <c r="E98" s="38"/>
      <c r="F98" s="34"/>
      <c r="G98" s="39"/>
      <c r="H98" s="35" t="str">
        <f>IF(NOT(ISBLANK(Tabla1[[#This Row],[Marca]])),VLOOKUP(Tabla1[[#This Row],[Marca]],marcas,3,),"")</f>
        <v/>
      </c>
      <c r="I98" s="36" t="str">
        <f>IF(NOT(ISBLANK(Tabla1[[#This Row],[Marca]])),VLOOKUP(Tabla1[[#This Row],[Marca]],marcas,4,FALSE),"")</f>
        <v/>
      </c>
      <c r="J98" s="20" t="s">
        <v>1759</v>
      </c>
      <c r="K98" s="20">
        <f>IF(NOT(ISBLANK(Tabla1[[#This Row],[Estado]])),VLOOKUP(Tabla1[[#This Row],[Estado]],estado,2,FALSE),"")</f>
        <v>18</v>
      </c>
    </row>
    <row r="99" spans="1:11" x14ac:dyDescent="0.25">
      <c r="A99" s="29" t="str">
        <f>IFERROR(VLOOKUP(Tabla1[[#This Row],[Area]],Hoja1!$A$2:$F$188,5,FALSE),"")</f>
        <v/>
      </c>
      <c r="B99" s="37"/>
      <c r="C99" s="31"/>
      <c r="D99" s="32"/>
      <c r="E99" s="38"/>
      <c r="F99" s="34"/>
      <c r="G99" s="39"/>
      <c r="H99" s="35" t="str">
        <f>IF(NOT(ISBLANK(Tabla1[[#This Row],[Marca]])),VLOOKUP(Tabla1[[#This Row],[Marca]],marcas,3,),"")</f>
        <v/>
      </c>
      <c r="I99" s="36" t="str">
        <f>IF(NOT(ISBLANK(Tabla1[[#This Row],[Marca]])),VLOOKUP(Tabla1[[#This Row],[Marca]],marcas,4,FALSE),"")</f>
        <v/>
      </c>
      <c r="J99" s="20" t="s">
        <v>1759</v>
      </c>
      <c r="K99" s="20">
        <f>IF(NOT(ISBLANK(Tabla1[[#This Row],[Estado]])),VLOOKUP(Tabla1[[#This Row],[Estado]],estado,2,FALSE),"")</f>
        <v>18</v>
      </c>
    </row>
    <row r="100" spans="1:11" x14ac:dyDescent="0.25">
      <c r="A100" s="29" t="str">
        <f>IFERROR(VLOOKUP(Tabla1[[#This Row],[Area]],Hoja1!$A$2:$F$188,5,FALSE),"")</f>
        <v/>
      </c>
      <c r="B100" s="37"/>
      <c r="C100" s="31"/>
      <c r="D100" s="32"/>
      <c r="E100" s="38"/>
      <c r="F100" s="34"/>
      <c r="G100" s="39"/>
      <c r="H100" s="35" t="str">
        <f>IF(NOT(ISBLANK(Tabla1[[#This Row],[Marca]])),VLOOKUP(Tabla1[[#This Row],[Marca]],marcas,3,),"")</f>
        <v/>
      </c>
      <c r="I100" s="36" t="str">
        <f>IF(NOT(ISBLANK(Tabla1[[#This Row],[Marca]])),VLOOKUP(Tabla1[[#This Row],[Marca]],marcas,4,FALSE),"")</f>
        <v/>
      </c>
      <c r="J100" s="20" t="s">
        <v>1759</v>
      </c>
      <c r="K100" s="20">
        <f>IF(NOT(ISBLANK(Tabla1[[#This Row],[Estado]])),VLOOKUP(Tabla1[[#This Row],[Estado]],estado,2,FALSE),"")</f>
        <v>18</v>
      </c>
    </row>
    <row r="101" spans="1:11" x14ac:dyDescent="0.25">
      <c r="A101" s="29" t="str">
        <f>IFERROR(VLOOKUP(Tabla1[[#This Row],[Area]],Hoja1!$A$2:$F$188,5,FALSE),"")</f>
        <v/>
      </c>
      <c r="B101" s="37"/>
      <c r="C101" s="31"/>
      <c r="D101" s="32"/>
      <c r="E101" s="38"/>
      <c r="F101" s="34"/>
      <c r="G101" s="39"/>
      <c r="H101" s="35" t="str">
        <f>IF(NOT(ISBLANK(Tabla1[[#This Row],[Marca]])),VLOOKUP(Tabla1[[#This Row],[Marca]],marcas,3,),"")</f>
        <v/>
      </c>
      <c r="I101" s="36" t="str">
        <f>IF(NOT(ISBLANK(Tabla1[[#This Row],[Marca]])),VLOOKUP(Tabla1[[#This Row],[Marca]],marcas,4,FALSE),"")</f>
        <v/>
      </c>
      <c r="J101" s="20" t="s">
        <v>1759</v>
      </c>
      <c r="K101" s="20">
        <f>IF(NOT(ISBLANK(Tabla1[[#This Row],[Estado]])),VLOOKUP(Tabla1[[#This Row],[Estado]],estado,2,FALSE),"")</f>
        <v>18</v>
      </c>
    </row>
    <row r="102" spans="1:11" x14ac:dyDescent="0.25">
      <c r="A102" s="29" t="str">
        <f>IFERROR(VLOOKUP(Tabla1[[#This Row],[Area]],Hoja1!$A$2:$F$188,5,FALSE),"")</f>
        <v/>
      </c>
      <c r="B102" s="37"/>
      <c r="C102" s="31"/>
      <c r="D102" s="32"/>
      <c r="E102" s="38"/>
      <c r="F102" s="34"/>
      <c r="G102" s="39"/>
      <c r="H102" s="35" t="str">
        <f>IF(NOT(ISBLANK(Tabla1[[#This Row],[Marca]])),VLOOKUP(Tabla1[[#This Row],[Marca]],marcas,3,),"")</f>
        <v/>
      </c>
      <c r="I102" s="36" t="str">
        <f>IF(NOT(ISBLANK(Tabla1[[#This Row],[Marca]])),VLOOKUP(Tabla1[[#This Row],[Marca]],marcas,4,FALSE),"")</f>
        <v/>
      </c>
      <c r="J102" s="20" t="s">
        <v>1759</v>
      </c>
      <c r="K102" s="20">
        <f>IF(NOT(ISBLANK(Tabla1[[#This Row],[Estado]])),VLOOKUP(Tabla1[[#This Row],[Estado]],estado,2,FALSE),"")</f>
        <v>18</v>
      </c>
    </row>
    <row r="103" spans="1:11" x14ac:dyDescent="0.25">
      <c r="A103" s="29" t="str">
        <f>IFERROR(VLOOKUP(Tabla1[[#This Row],[Area]],Hoja1!$A$2:$F$188,5,FALSE),"")</f>
        <v/>
      </c>
      <c r="B103" s="37"/>
      <c r="C103" s="31"/>
      <c r="D103" s="32"/>
      <c r="E103" s="38"/>
      <c r="F103" s="34"/>
      <c r="G103" s="39"/>
      <c r="H103" s="35" t="str">
        <f>IF(NOT(ISBLANK(Tabla1[[#This Row],[Marca]])),VLOOKUP(Tabla1[[#This Row],[Marca]],marcas,3,),"")</f>
        <v/>
      </c>
      <c r="I103" s="36" t="str">
        <f>IF(NOT(ISBLANK(Tabla1[[#This Row],[Marca]])),VLOOKUP(Tabla1[[#This Row],[Marca]],marcas,4,FALSE),"")</f>
        <v/>
      </c>
      <c r="J103" s="20" t="s">
        <v>1759</v>
      </c>
      <c r="K103" s="20">
        <f>IF(NOT(ISBLANK(Tabla1[[#This Row],[Estado]])),VLOOKUP(Tabla1[[#This Row],[Estado]],estado,2,FALSE),"")</f>
        <v>18</v>
      </c>
    </row>
    <row r="104" spans="1:11" x14ac:dyDescent="0.25">
      <c r="A104" s="29" t="str">
        <f>IFERROR(VLOOKUP(Tabla1[[#This Row],[Area]],Hoja1!$A$2:$F$188,5,FALSE),"")</f>
        <v/>
      </c>
      <c r="B104" s="37"/>
      <c r="C104" s="31"/>
      <c r="D104" s="32"/>
      <c r="E104" s="38"/>
      <c r="F104" s="34"/>
      <c r="G104" s="39"/>
      <c r="H104" s="35" t="str">
        <f>IF(NOT(ISBLANK(Tabla1[[#This Row],[Marca]])),VLOOKUP(Tabla1[[#This Row],[Marca]],marcas,3,),"")</f>
        <v/>
      </c>
      <c r="I104" s="36" t="str">
        <f>IF(NOT(ISBLANK(Tabla1[[#This Row],[Marca]])),VLOOKUP(Tabla1[[#This Row],[Marca]],marcas,4,FALSE),"")</f>
        <v/>
      </c>
      <c r="J104" s="20" t="s">
        <v>1759</v>
      </c>
      <c r="K104" s="20">
        <f>IF(NOT(ISBLANK(Tabla1[[#This Row],[Estado]])),VLOOKUP(Tabla1[[#This Row],[Estado]],estado,2,FALSE),"")</f>
        <v>18</v>
      </c>
    </row>
    <row r="105" spans="1:11" x14ac:dyDescent="0.25">
      <c r="A105" s="29" t="str">
        <f>IFERROR(VLOOKUP(Tabla1[[#This Row],[Area]],Hoja1!$A$2:$F$188,5,FALSE),"")</f>
        <v/>
      </c>
      <c r="B105" s="37"/>
      <c r="C105" s="31"/>
      <c r="D105" s="32"/>
      <c r="E105" s="38"/>
      <c r="F105" s="34"/>
      <c r="G105" s="39"/>
      <c r="H105" s="35" t="str">
        <f>IF(NOT(ISBLANK(Tabla1[[#This Row],[Marca]])),VLOOKUP(Tabla1[[#This Row],[Marca]],marcas,3,),"")</f>
        <v/>
      </c>
      <c r="I105" s="36" t="str">
        <f>IF(NOT(ISBLANK(Tabla1[[#This Row],[Marca]])),VLOOKUP(Tabla1[[#This Row],[Marca]],marcas,4,FALSE),"")</f>
        <v/>
      </c>
      <c r="J105" s="20" t="s">
        <v>1759</v>
      </c>
      <c r="K105" s="20">
        <f>IF(NOT(ISBLANK(Tabla1[[#This Row],[Estado]])),VLOOKUP(Tabla1[[#This Row],[Estado]],estado,2,FALSE),"")</f>
        <v>18</v>
      </c>
    </row>
    <row r="106" spans="1:11" x14ac:dyDescent="0.25">
      <c r="A106" s="29" t="str">
        <f>IFERROR(VLOOKUP(Tabla1[[#This Row],[Area]],Hoja1!$A$2:$F$188,5,FALSE),"")</f>
        <v/>
      </c>
      <c r="B106" s="37"/>
      <c r="C106" s="31"/>
      <c r="D106" s="32"/>
      <c r="E106" s="38"/>
      <c r="F106" s="34"/>
      <c r="G106" s="39"/>
      <c r="H106" s="35" t="str">
        <f>IF(NOT(ISBLANK(Tabla1[[#This Row],[Marca]])),VLOOKUP(Tabla1[[#This Row],[Marca]],marcas,3,),"")</f>
        <v/>
      </c>
      <c r="I106" s="36" t="str">
        <f>IF(NOT(ISBLANK(Tabla1[[#This Row],[Marca]])),VLOOKUP(Tabla1[[#This Row],[Marca]],marcas,4,FALSE),"")</f>
        <v/>
      </c>
      <c r="J106" s="20" t="s">
        <v>1759</v>
      </c>
      <c r="K106" s="20">
        <f>IF(NOT(ISBLANK(Tabla1[[#This Row],[Estado]])),VLOOKUP(Tabla1[[#This Row],[Estado]],estado,2,FALSE),"")</f>
        <v>18</v>
      </c>
    </row>
    <row r="107" spans="1:11" x14ac:dyDescent="0.25">
      <c r="A107" s="29" t="str">
        <f>IFERROR(VLOOKUP(Tabla1[[#This Row],[Area]],Hoja1!$A$2:$F$188,5,FALSE),"")</f>
        <v/>
      </c>
      <c r="B107" s="37"/>
      <c r="C107" s="31"/>
      <c r="D107" s="32"/>
      <c r="E107" s="38"/>
      <c r="F107" s="34"/>
      <c r="G107" s="39"/>
      <c r="H107" s="35" t="str">
        <f>IF(NOT(ISBLANK(Tabla1[[#This Row],[Marca]])),VLOOKUP(Tabla1[[#This Row],[Marca]],marcas,3,),"")</f>
        <v/>
      </c>
      <c r="I107" s="36" t="str">
        <f>IF(NOT(ISBLANK(Tabla1[[#This Row],[Marca]])),VLOOKUP(Tabla1[[#This Row],[Marca]],marcas,4,FALSE),"")</f>
        <v/>
      </c>
      <c r="J107" s="20" t="s">
        <v>1759</v>
      </c>
      <c r="K107" s="20">
        <f>IF(NOT(ISBLANK(Tabla1[[#This Row],[Estado]])),VLOOKUP(Tabla1[[#This Row],[Estado]],estado,2,FALSE),"")</f>
        <v>18</v>
      </c>
    </row>
    <row r="108" spans="1:11" x14ac:dyDescent="0.25">
      <c r="A108" s="29" t="str">
        <f>IFERROR(VLOOKUP(Tabla1[[#This Row],[Area]],Hoja1!$A$2:$F$188,5,FALSE),"")</f>
        <v/>
      </c>
      <c r="B108" s="37"/>
      <c r="C108" s="31"/>
      <c r="D108" s="32"/>
      <c r="E108" s="38"/>
      <c r="F108" s="34"/>
      <c r="G108" s="39"/>
      <c r="H108" s="35" t="str">
        <f>IF(NOT(ISBLANK(Tabla1[[#This Row],[Marca]])),VLOOKUP(Tabla1[[#This Row],[Marca]],marcas,3,),"")</f>
        <v/>
      </c>
      <c r="I108" s="36" t="str">
        <f>IF(NOT(ISBLANK(Tabla1[[#This Row],[Marca]])),VLOOKUP(Tabla1[[#This Row],[Marca]],marcas,4,FALSE),"")</f>
        <v/>
      </c>
      <c r="J108" s="20" t="s">
        <v>1759</v>
      </c>
      <c r="K108" s="20">
        <f>IF(NOT(ISBLANK(Tabla1[[#This Row],[Estado]])),VLOOKUP(Tabla1[[#This Row],[Estado]],estado,2,FALSE),"")</f>
        <v>18</v>
      </c>
    </row>
    <row r="109" spans="1:11" x14ac:dyDescent="0.25">
      <c r="A109" s="29" t="str">
        <f>IFERROR(VLOOKUP(Tabla1[[#This Row],[Area]],Hoja1!$A$2:$F$188,5,FALSE),"")</f>
        <v/>
      </c>
      <c r="B109" s="37"/>
      <c r="C109" s="31"/>
      <c r="D109" s="32"/>
      <c r="E109" s="38"/>
      <c r="F109" s="34"/>
      <c r="G109" s="39"/>
      <c r="H109" s="35" t="str">
        <f>IF(NOT(ISBLANK(Tabla1[[#This Row],[Marca]])),VLOOKUP(Tabla1[[#This Row],[Marca]],marcas,3,),"")</f>
        <v/>
      </c>
      <c r="I109" s="36" t="str">
        <f>IF(NOT(ISBLANK(Tabla1[[#This Row],[Marca]])),VLOOKUP(Tabla1[[#This Row],[Marca]],marcas,4,FALSE),"")</f>
        <v/>
      </c>
      <c r="J109" s="20" t="s">
        <v>1759</v>
      </c>
      <c r="K109" s="20">
        <f>IF(NOT(ISBLANK(Tabla1[[#This Row],[Estado]])),VLOOKUP(Tabla1[[#This Row],[Estado]],estado,2,FALSE),"")</f>
        <v>18</v>
      </c>
    </row>
    <row r="110" spans="1:11" x14ac:dyDescent="0.25">
      <c r="A110" s="29" t="str">
        <f>IFERROR(VLOOKUP(Tabla1[[#This Row],[Area]],Hoja1!$A$2:$F$188,5,FALSE),"")</f>
        <v/>
      </c>
      <c r="B110" s="37"/>
      <c r="C110" s="31"/>
      <c r="D110" s="32"/>
      <c r="E110" s="38"/>
      <c r="F110" s="34"/>
      <c r="G110" s="39"/>
      <c r="H110" s="35" t="str">
        <f>IF(NOT(ISBLANK(Tabla1[[#This Row],[Marca]])),VLOOKUP(Tabla1[[#This Row],[Marca]],marcas,3,),"")</f>
        <v/>
      </c>
      <c r="I110" s="36" t="str">
        <f>IF(NOT(ISBLANK(Tabla1[[#This Row],[Marca]])),VLOOKUP(Tabla1[[#This Row],[Marca]],marcas,4,FALSE),"")</f>
        <v/>
      </c>
      <c r="J110" s="20" t="s">
        <v>1759</v>
      </c>
      <c r="K110" s="20">
        <f>IF(NOT(ISBLANK(Tabla1[[#This Row],[Estado]])),VLOOKUP(Tabla1[[#This Row],[Estado]],estado,2,FALSE),"")</f>
        <v>18</v>
      </c>
    </row>
    <row r="111" spans="1:11" x14ac:dyDescent="0.25">
      <c r="A111" s="29" t="str">
        <f>IFERROR(VLOOKUP(Tabla1[[#This Row],[Area]],Hoja1!$A$2:$F$188,5,FALSE),"")</f>
        <v/>
      </c>
      <c r="B111" s="37"/>
      <c r="C111" s="31"/>
      <c r="D111" s="32"/>
      <c r="E111" s="38"/>
      <c r="F111" s="34"/>
      <c r="G111" s="39"/>
      <c r="H111" s="35" t="str">
        <f>IF(NOT(ISBLANK(Tabla1[[#This Row],[Marca]])),VLOOKUP(Tabla1[[#This Row],[Marca]],marcas,3,),"")</f>
        <v/>
      </c>
      <c r="I111" s="36" t="str">
        <f>IF(NOT(ISBLANK(Tabla1[[#This Row],[Marca]])),VLOOKUP(Tabla1[[#This Row],[Marca]],marcas,4,FALSE),"")</f>
        <v/>
      </c>
      <c r="J111" s="20" t="s">
        <v>1759</v>
      </c>
      <c r="K111" s="20">
        <f>IF(NOT(ISBLANK(Tabla1[[#This Row],[Estado]])),VLOOKUP(Tabla1[[#This Row],[Estado]],estado,2,FALSE),"")</f>
        <v>18</v>
      </c>
    </row>
    <row r="112" spans="1:11" x14ac:dyDescent="0.25">
      <c r="A112" s="29" t="str">
        <f>IFERROR(VLOOKUP(Tabla1[[#This Row],[Area]],Hoja1!$A$2:$F$188,5,FALSE),"")</f>
        <v/>
      </c>
      <c r="B112" s="37"/>
      <c r="C112" s="31"/>
      <c r="D112" s="32"/>
      <c r="E112" s="38"/>
      <c r="F112" s="34"/>
      <c r="G112" s="39"/>
      <c r="H112" s="35" t="str">
        <f>IF(NOT(ISBLANK(Tabla1[[#This Row],[Marca]])),VLOOKUP(Tabla1[[#This Row],[Marca]],marcas,3,),"")</f>
        <v/>
      </c>
      <c r="I112" s="36" t="str">
        <f>IF(NOT(ISBLANK(Tabla1[[#This Row],[Marca]])),VLOOKUP(Tabla1[[#This Row],[Marca]],marcas,4,FALSE),"")</f>
        <v/>
      </c>
      <c r="J112" s="20" t="s">
        <v>1759</v>
      </c>
      <c r="K112" s="20">
        <f>IF(NOT(ISBLANK(Tabla1[[#This Row],[Estado]])),VLOOKUP(Tabla1[[#This Row],[Estado]],estado,2,FALSE),"")</f>
        <v>18</v>
      </c>
    </row>
    <row r="113" spans="1:11" x14ac:dyDescent="0.25">
      <c r="A113" s="29" t="str">
        <f>IFERROR(VLOOKUP(Tabla1[[#This Row],[Area]],Hoja1!$A$2:$F$188,5,FALSE),"")</f>
        <v/>
      </c>
      <c r="B113" s="37"/>
      <c r="C113" s="31"/>
      <c r="D113" s="32"/>
      <c r="E113" s="38"/>
      <c r="F113" s="34"/>
      <c r="G113" s="39"/>
      <c r="H113" s="35" t="str">
        <f>IF(NOT(ISBLANK(Tabla1[[#This Row],[Marca]])),VLOOKUP(Tabla1[[#This Row],[Marca]],marcas,3,),"")</f>
        <v/>
      </c>
      <c r="I113" s="36" t="str">
        <f>IF(NOT(ISBLANK(Tabla1[[#This Row],[Marca]])),VLOOKUP(Tabla1[[#This Row],[Marca]],marcas,4,FALSE),"")</f>
        <v/>
      </c>
      <c r="J113" s="20" t="s">
        <v>1759</v>
      </c>
      <c r="K113" s="20">
        <f>IF(NOT(ISBLANK(Tabla1[[#This Row],[Estado]])),VLOOKUP(Tabla1[[#This Row],[Estado]],estado,2,FALSE),"")</f>
        <v>18</v>
      </c>
    </row>
    <row r="114" spans="1:11" x14ac:dyDescent="0.25">
      <c r="A114" s="29" t="str">
        <f>IFERROR(VLOOKUP(Tabla1[[#This Row],[Area]],Hoja1!$A$2:$F$188,5,FALSE),"")</f>
        <v/>
      </c>
      <c r="B114" s="37"/>
      <c r="C114" s="31"/>
      <c r="D114" s="32"/>
      <c r="E114" s="38"/>
      <c r="F114" s="34"/>
      <c r="G114" s="39"/>
      <c r="H114" s="35" t="str">
        <f>IF(NOT(ISBLANK(Tabla1[[#This Row],[Marca]])),VLOOKUP(Tabla1[[#This Row],[Marca]],marcas,3,),"")</f>
        <v/>
      </c>
      <c r="I114" s="36" t="str">
        <f>IF(NOT(ISBLANK(Tabla1[[#This Row],[Marca]])),VLOOKUP(Tabla1[[#This Row],[Marca]],marcas,4,FALSE),"")</f>
        <v/>
      </c>
      <c r="J114" s="20" t="s">
        <v>1759</v>
      </c>
      <c r="K114" s="20">
        <f>IF(NOT(ISBLANK(Tabla1[[#This Row],[Estado]])),VLOOKUP(Tabla1[[#This Row],[Estado]],estado,2,FALSE),"")</f>
        <v>18</v>
      </c>
    </row>
    <row r="115" spans="1:11" x14ac:dyDescent="0.25">
      <c r="A115" s="29" t="str">
        <f>IFERROR(VLOOKUP(Tabla1[[#This Row],[Area]],Hoja1!$A$2:$F$188,5,FALSE),"")</f>
        <v/>
      </c>
      <c r="B115" s="37"/>
      <c r="C115" s="31"/>
      <c r="D115" s="32"/>
      <c r="E115" s="38"/>
      <c r="F115" s="34"/>
      <c r="G115" s="39"/>
      <c r="H115" s="35" t="str">
        <f>IF(NOT(ISBLANK(Tabla1[[#This Row],[Marca]])),VLOOKUP(Tabla1[[#This Row],[Marca]],marcas,3,),"")</f>
        <v/>
      </c>
      <c r="I115" s="36" t="str">
        <f>IF(NOT(ISBLANK(Tabla1[[#This Row],[Marca]])),VLOOKUP(Tabla1[[#This Row],[Marca]],marcas,4,FALSE),"")</f>
        <v/>
      </c>
      <c r="J115" s="20" t="s">
        <v>1759</v>
      </c>
      <c r="K115" s="20">
        <f>IF(NOT(ISBLANK(Tabla1[[#This Row],[Estado]])),VLOOKUP(Tabla1[[#This Row],[Estado]],estado,2,FALSE),"")</f>
        <v>18</v>
      </c>
    </row>
    <row r="116" spans="1:11" x14ac:dyDescent="0.25">
      <c r="A116" s="29" t="str">
        <f>IFERROR(VLOOKUP(Tabla1[[#This Row],[Area]],Hoja1!$A$2:$F$188,5,FALSE),"")</f>
        <v/>
      </c>
      <c r="B116" s="37"/>
      <c r="C116" s="31"/>
      <c r="D116" s="32"/>
      <c r="E116" s="38"/>
      <c r="F116" s="34"/>
      <c r="G116" s="39"/>
      <c r="H116" s="35" t="str">
        <f>IF(NOT(ISBLANK(Tabla1[[#This Row],[Marca]])),VLOOKUP(Tabla1[[#This Row],[Marca]],marcas,3,),"")</f>
        <v/>
      </c>
      <c r="I116" s="36" t="str">
        <f>IF(NOT(ISBLANK(Tabla1[[#This Row],[Marca]])),VLOOKUP(Tabla1[[#This Row],[Marca]],marcas,4,FALSE),"")</f>
        <v/>
      </c>
      <c r="J116" s="20" t="s">
        <v>1759</v>
      </c>
      <c r="K116" s="20">
        <f>IF(NOT(ISBLANK(Tabla1[[#This Row],[Estado]])),VLOOKUP(Tabla1[[#This Row],[Estado]],estado,2,FALSE),"")</f>
        <v>18</v>
      </c>
    </row>
    <row r="117" spans="1:11" x14ac:dyDescent="0.25">
      <c r="A117" s="29" t="str">
        <f>IFERROR(VLOOKUP(Tabla1[[#This Row],[Area]],Hoja1!$A$2:$F$188,5,FALSE),"")</f>
        <v/>
      </c>
      <c r="B117" s="37"/>
      <c r="C117" s="31"/>
      <c r="D117" s="32"/>
      <c r="E117" s="38"/>
      <c r="F117" s="34"/>
      <c r="G117" s="39"/>
      <c r="H117" s="35" t="str">
        <f>IF(NOT(ISBLANK(Tabla1[[#This Row],[Marca]])),VLOOKUP(Tabla1[[#This Row],[Marca]],marcas,3,),"")</f>
        <v/>
      </c>
      <c r="I117" s="36" t="str">
        <f>IF(NOT(ISBLANK(Tabla1[[#This Row],[Marca]])),VLOOKUP(Tabla1[[#This Row],[Marca]],marcas,4,FALSE),"")</f>
        <v/>
      </c>
      <c r="J117" s="20" t="s">
        <v>1759</v>
      </c>
      <c r="K117" s="20">
        <f>IF(NOT(ISBLANK(Tabla1[[#This Row],[Estado]])),VLOOKUP(Tabla1[[#This Row],[Estado]],estado,2,FALSE),"")</f>
        <v>18</v>
      </c>
    </row>
    <row r="118" spans="1:11" x14ac:dyDescent="0.25">
      <c r="A118" s="29" t="str">
        <f>IFERROR(VLOOKUP(Tabla1[[#This Row],[Area]],Hoja1!$A$2:$F$188,5,FALSE),"")</f>
        <v/>
      </c>
      <c r="B118" s="37"/>
      <c r="C118" s="31"/>
      <c r="D118" s="32"/>
      <c r="E118" s="38"/>
      <c r="F118" s="34"/>
      <c r="G118" s="39"/>
      <c r="H118" s="35" t="str">
        <f>IF(NOT(ISBLANK(Tabla1[[#This Row],[Marca]])),VLOOKUP(Tabla1[[#This Row],[Marca]],marcas,3,),"")</f>
        <v/>
      </c>
      <c r="I118" s="36" t="str">
        <f>IF(NOT(ISBLANK(Tabla1[[#This Row],[Marca]])),VLOOKUP(Tabla1[[#This Row],[Marca]],marcas,4,FALSE),"")</f>
        <v/>
      </c>
      <c r="J118" s="20" t="s">
        <v>1759</v>
      </c>
      <c r="K118" s="20">
        <f>IF(NOT(ISBLANK(Tabla1[[#This Row],[Estado]])),VLOOKUP(Tabla1[[#This Row],[Estado]],estado,2,FALSE),"")</f>
        <v>18</v>
      </c>
    </row>
    <row r="119" spans="1:11" x14ac:dyDescent="0.25">
      <c r="A119" s="29" t="str">
        <f>IFERROR(VLOOKUP(Tabla1[[#This Row],[Area]],Hoja1!$A$2:$F$188,5,FALSE),"")</f>
        <v/>
      </c>
      <c r="B119" s="37"/>
      <c r="C119" s="31"/>
      <c r="D119" s="32"/>
      <c r="E119" s="38"/>
      <c r="F119" s="34"/>
      <c r="G119" s="39"/>
      <c r="H119" s="35" t="str">
        <f>IF(NOT(ISBLANK(Tabla1[[#This Row],[Marca]])),VLOOKUP(Tabla1[[#This Row],[Marca]],marcas,3,),"")</f>
        <v/>
      </c>
      <c r="I119" s="36" t="str">
        <f>IF(NOT(ISBLANK(Tabla1[[#This Row],[Marca]])),VLOOKUP(Tabla1[[#This Row],[Marca]],marcas,4,FALSE),"")</f>
        <v/>
      </c>
      <c r="J119" s="20" t="s">
        <v>1759</v>
      </c>
      <c r="K119" s="20">
        <f>IF(NOT(ISBLANK(Tabla1[[#This Row],[Estado]])),VLOOKUP(Tabla1[[#This Row],[Estado]],estado,2,FALSE),"")</f>
        <v>18</v>
      </c>
    </row>
    <row r="120" spans="1:11" x14ac:dyDescent="0.25">
      <c r="A120" s="29" t="str">
        <f>IFERROR(VLOOKUP(Tabla1[[#This Row],[Area]],Hoja1!$A$2:$F$188,5,FALSE),"")</f>
        <v/>
      </c>
      <c r="B120" s="37"/>
      <c r="C120" s="31"/>
      <c r="D120" s="32"/>
      <c r="E120" s="38"/>
      <c r="F120" s="34"/>
      <c r="G120" s="39"/>
      <c r="H120" s="35" t="str">
        <f>IF(NOT(ISBLANK(Tabla1[[#This Row],[Marca]])),VLOOKUP(Tabla1[[#This Row],[Marca]],marcas,3,),"")</f>
        <v/>
      </c>
      <c r="I120" s="36" t="str">
        <f>IF(NOT(ISBLANK(Tabla1[[#This Row],[Marca]])),VLOOKUP(Tabla1[[#This Row],[Marca]],marcas,4,FALSE),"")</f>
        <v/>
      </c>
      <c r="J120" s="20" t="s">
        <v>1759</v>
      </c>
      <c r="K120" s="20">
        <f>IF(NOT(ISBLANK(Tabla1[[#This Row],[Estado]])),VLOOKUP(Tabla1[[#This Row],[Estado]],estado,2,FALSE),"")</f>
        <v>18</v>
      </c>
    </row>
    <row r="121" spans="1:11" x14ac:dyDescent="0.25">
      <c r="A121" s="29" t="str">
        <f>IFERROR(VLOOKUP(Tabla1[[#This Row],[Area]],Hoja1!$A$2:$F$188,5,FALSE),"")</f>
        <v/>
      </c>
      <c r="B121" s="37"/>
      <c r="C121" s="31"/>
      <c r="D121" s="32"/>
      <c r="E121" s="38"/>
      <c r="F121" s="34"/>
      <c r="G121" s="39"/>
      <c r="H121" s="35" t="str">
        <f>IF(NOT(ISBLANK(Tabla1[[#This Row],[Marca]])),VLOOKUP(Tabla1[[#This Row],[Marca]],marcas,3,),"")</f>
        <v/>
      </c>
      <c r="I121" s="36" t="str">
        <f>IF(NOT(ISBLANK(Tabla1[[#This Row],[Marca]])),VLOOKUP(Tabla1[[#This Row],[Marca]],marcas,4,FALSE),"")</f>
        <v/>
      </c>
      <c r="J121" s="20" t="s">
        <v>1759</v>
      </c>
      <c r="K121" s="20">
        <f>IF(NOT(ISBLANK(Tabla1[[#This Row],[Estado]])),VLOOKUP(Tabla1[[#This Row],[Estado]],estado,2,FALSE),"")</f>
        <v>18</v>
      </c>
    </row>
    <row r="122" spans="1:11" x14ac:dyDescent="0.25">
      <c r="A122" s="29" t="str">
        <f>IFERROR(VLOOKUP(Tabla1[[#This Row],[Area]],Hoja1!$A$2:$F$188,5,FALSE),"")</f>
        <v/>
      </c>
      <c r="B122" s="37"/>
      <c r="C122" s="31"/>
      <c r="D122" s="32"/>
      <c r="E122" s="38"/>
      <c r="F122" s="34"/>
      <c r="G122" s="39"/>
      <c r="H122" s="35" t="str">
        <f>IF(NOT(ISBLANK(Tabla1[[#This Row],[Marca]])),VLOOKUP(Tabla1[[#This Row],[Marca]],marcas,3,),"")</f>
        <v/>
      </c>
      <c r="I122" s="36" t="str">
        <f>IF(NOT(ISBLANK(Tabla1[[#This Row],[Marca]])),VLOOKUP(Tabla1[[#This Row],[Marca]],marcas,4,FALSE),"")</f>
        <v/>
      </c>
      <c r="J122" s="20" t="s">
        <v>1759</v>
      </c>
      <c r="K122" s="20">
        <f>IF(NOT(ISBLANK(Tabla1[[#This Row],[Estado]])),VLOOKUP(Tabla1[[#This Row],[Estado]],estado,2,FALSE),"")</f>
        <v>18</v>
      </c>
    </row>
    <row r="123" spans="1:11" x14ac:dyDescent="0.25">
      <c r="A123" s="29" t="str">
        <f>IFERROR(VLOOKUP(Tabla1[[#This Row],[Area]],Hoja1!$A$2:$F$188,5,FALSE),"")</f>
        <v/>
      </c>
      <c r="B123" s="37"/>
      <c r="C123" s="31"/>
      <c r="D123" s="32"/>
      <c r="E123" s="38"/>
      <c r="F123" s="34"/>
      <c r="G123" s="39"/>
      <c r="H123" s="35" t="str">
        <f>IF(NOT(ISBLANK(Tabla1[[#This Row],[Marca]])),VLOOKUP(Tabla1[[#This Row],[Marca]],marcas,3,),"")</f>
        <v/>
      </c>
      <c r="I123" s="36" t="str">
        <f>IF(NOT(ISBLANK(Tabla1[[#This Row],[Marca]])),VLOOKUP(Tabla1[[#This Row],[Marca]],marcas,4,FALSE),"")</f>
        <v/>
      </c>
      <c r="J123" s="20" t="s">
        <v>1759</v>
      </c>
      <c r="K123" s="20">
        <f>IF(NOT(ISBLANK(Tabla1[[#This Row],[Estado]])),VLOOKUP(Tabla1[[#This Row],[Estado]],estado,2,FALSE),"")</f>
        <v>18</v>
      </c>
    </row>
    <row r="124" spans="1:11" x14ac:dyDescent="0.25">
      <c r="A124" s="29" t="str">
        <f>IFERROR(VLOOKUP(Tabla1[[#This Row],[Area]],Hoja1!$A$2:$F$188,5,FALSE),"")</f>
        <v/>
      </c>
      <c r="B124" s="37"/>
      <c r="C124" s="31"/>
      <c r="D124" s="32"/>
      <c r="E124" s="38"/>
      <c r="F124" s="34"/>
      <c r="G124" s="39"/>
      <c r="H124" s="35" t="str">
        <f>IF(NOT(ISBLANK(Tabla1[[#This Row],[Marca]])),VLOOKUP(Tabla1[[#This Row],[Marca]],marcas,3,),"")</f>
        <v/>
      </c>
      <c r="I124" s="36" t="str">
        <f>IF(NOT(ISBLANK(Tabla1[[#This Row],[Marca]])),VLOOKUP(Tabla1[[#This Row],[Marca]],marcas,4,FALSE),"")</f>
        <v/>
      </c>
      <c r="J124" s="20" t="s">
        <v>1759</v>
      </c>
      <c r="K124" s="20">
        <f>IF(NOT(ISBLANK(Tabla1[[#This Row],[Estado]])),VLOOKUP(Tabla1[[#This Row],[Estado]],estado,2,FALSE),"")</f>
        <v>18</v>
      </c>
    </row>
    <row r="125" spans="1:11" x14ac:dyDescent="0.25">
      <c r="A125" s="29" t="str">
        <f>IFERROR(VLOOKUP(Tabla1[[#This Row],[Area]],Hoja1!$A$2:$F$188,5,FALSE),"")</f>
        <v/>
      </c>
      <c r="B125" s="37"/>
      <c r="C125" s="31"/>
      <c r="D125" s="32"/>
      <c r="E125" s="38"/>
      <c r="F125" s="34"/>
      <c r="G125" s="39"/>
      <c r="H125" s="35" t="str">
        <f>IF(NOT(ISBLANK(Tabla1[[#This Row],[Marca]])),VLOOKUP(Tabla1[[#This Row],[Marca]],marcas,3,),"")</f>
        <v/>
      </c>
      <c r="I125" s="36" t="str">
        <f>IF(NOT(ISBLANK(Tabla1[[#This Row],[Marca]])),VLOOKUP(Tabla1[[#This Row],[Marca]],marcas,4,FALSE),"")</f>
        <v/>
      </c>
      <c r="J125" s="20" t="s">
        <v>1759</v>
      </c>
      <c r="K125" s="20">
        <f>IF(NOT(ISBLANK(Tabla1[[#This Row],[Estado]])),VLOOKUP(Tabla1[[#This Row],[Estado]],estado,2,FALSE),"")</f>
        <v>18</v>
      </c>
    </row>
    <row r="126" spans="1:11" x14ac:dyDescent="0.25">
      <c r="A126" s="29" t="str">
        <f>IFERROR(VLOOKUP(Tabla1[[#This Row],[Area]],Hoja1!$A$2:$F$188,5,FALSE),"")</f>
        <v/>
      </c>
      <c r="B126" s="37"/>
      <c r="C126" s="31"/>
      <c r="D126" s="32"/>
      <c r="E126" s="38"/>
      <c r="F126" s="34"/>
      <c r="G126" s="39"/>
      <c r="H126" s="35" t="str">
        <f>IF(NOT(ISBLANK(Tabla1[[#This Row],[Marca]])),VLOOKUP(Tabla1[[#This Row],[Marca]],marcas,3,),"")</f>
        <v/>
      </c>
      <c r="I126" s="36" t="str">
        <f>IF(NOT(ISBLANK(Tabla1[[#This Row],[Marca]])),VLOOKUP(Tabla1[[#This Row],[Marca]],marcas,4,FALSE),"")</f>
        <v/>
      </c>
      <c r="J126" s="20" t="s">
        <v>1759</v>
      </c>
      <c r="K126" s="20">
        <f>IF(NOT(ISBLANK(Tabla1[[#This Row],[Estado]])),VLOOKUP(Tabla1[[#This Row],[Estado]],estado,2,FALSE),"")</f>
        <v>18</v>
      </c>
    </row>
    <row r="127" spans="1:11" x14ac:dyDescent="0.25">
      <c r="A127" s="29" t="str">
        <f>IFERROR(VLOOKUP(Tabla1[[#This Row],[Area]],Hoja1!$A$2:$F$188,5,FALSE),"")</f>
        <v/>
      </c>
      <c r="B127" s="37"/>
      <c r="C127" s="31"/>
      <c r="D127" s="32"/>
      <c r="E127" s="38"/>
      <c r="F127" s="34"/>
      <c r="G127" s="39"/>
      <c r="H127" s="35" t="str">
        <f>IF(NOT(ISBLANK(Tabla1[[#This Row],[Marca]])),VLOOKUP(Tabla1[[#This Row],[Marca]],marcas,3,),"")</f>
        <v/>
      </c>
      <c r="I127" s="36" t="str">
        <f>IF(NOT(ISBLANK(Tabla1[[#This Row],[Marca]])),VLOOKUP(Tabla1[[#This Row],[Marca]],marcas,4,FALSE),"")</f>
        <v/>
      </c>
      <c r="J127" s="20" t="s">
        <v>1759</v>
      </c>
      <c r="K127" s="20">
        <f>IF(NOT(ISBLANK(Tabla1[[#This Row],[Estado]])),VLOOKUP(Tabla1[[#This Row],[Estado]],estado,2,FALSE),"")</f>
        <v>18</v>
      </c>
    </row>
    <row r="128" spans="1:11" x14ac:dyDescent="0.25">
      <c r="A128" s="29" t="str">
        <f>IFERROR(VLOOKUP(Tabla1[[#This Row],[Area]],Hoja1!$A$2:$F$188,5,FALSE),"")</f>
        <v/>
      </c>
      <c r="B128" s="37"/>
      <c r="C128" s="31"/>
      <c r="D128" s="32"/>
      <c r="E128" s="38"/>
      <c r="F128" s="34"/>
      <c r="G128" s="39"/>
      <c r="H128" s="35" t="str">
        <f>IF(NOT(ISBLANK(Tabla1[[#This Row],[Marca]])),VLOOKUP(Tabla1[[#This Row],[Marca]],marcas,3,),"")</f>
        <v/>
      </c>
      <c r="I128" s="36" t="str">
        <f>IF(NOT(ISBLANK(Tabla1[[#This Row],[Marca]])),VLOOKUP(Tabla1[[#This Row],[Marca]],marcas,4,FALSE),"")</f>
        <v/>
      </c>
      <c r="J128" s="20" t="s">
        <v>1759</v>
      </c>
      <c r="K128" s="20">
        <f>IF(NOT(ISBLANK(Tabla1[[#This Row],[Estado]])),VLOOKUP(Tabla1[[#This Row],[Estado]],estado,2,FALSE),"")</f>
        <v>18</v>
      </c>
    </row>
    <row r="129" spans="1:11" x14ac:dyDescent="0.25">
      <c r="A129" s="29" t="str">
        <f>IFERROR(VLOOKUP(Tabla1[[#This Row],[Area]],Hoja1!$A$2:$F$188,5,FALSE),"")</f>
        <v/>
      </c>
      <c r="B129" s="37"/>
      <c r="C129" s="31"/>
      <c r="D129" s="32"/>
      <c r="E129" s="38"/>
      <c r="F129" s="34"/>
      <c r="G129" s="39"/>
      <c r="H129" s="35" t="str">
        <f>IF(NOT(ISBLANK(Tabla1[[#This Row],[Marca]])),VLOOKUP(Tabla1[[#This Row],[Marca]],marcas,3,),"")</f>
        <v/>
      </c>
      <c r="I129" s="36" t="str">
        <f>IF(NOT(ISBLANK(Tabla1[[#This Row],[Marca]])),VLOOKUP(Tabla1[[#This Row],[Marca]],marcas,4,FALSE),"")</f>
        <v/>
      </c>
      <c r="J129" s="20" t="s">
        <v>1759</v>
      </c>
      <c r="K129" s="20">
        <f>IF(NOT(ISBLANK(Tabla1[[#This Row],[Estado]])),VLOOKUP(Tabla1[[#This Row],[Estado]],estado,2,FALSE),"")</f>
        <v>18</v>
      </c>
    </row>
    <row r="130" spans="1:11" x14ac:dyDescent="0.25">
      <c r="A130" s="29" t="str">
        <f>IFERROR(VLOOKUP(Tabla1[[#This Row],[Area]],Hoja1!$A$2:$F$188,5,FALSE),"")</f>
        <v/>
      </c>
      <c r="B130" s="37"/>
      <c r="C130" s="31"/>
      <c r="D130" s="32"/>
      <c r="E130" s="38"/>
      <c r="F130" s="34"/>
      <c r="G130" s="39"/>
      <c r="H130" s="35" t="str">
        <f>IF(NOT(ISBLANK(Tabla1[[#This Row],[Marca]])),VLOOKUP(Tabla1[[#This Row],[Marca]],marcas,3,),"")</f>
        <v/>
      </c>
      <c r="I130" s="36" t="str">
        <f>IF(NOT(ISBLANK(Tabla1[[#This Row],[Marca]])),VLOOKUP(Tabla1[[#This Row],[Marca]],marcas,4,FALSE),"")</f>
        <v/>
      </c>
      <c r="J130" s="20" t="s">
        <v>1759</v>
      </c>
      <c r="K130" s="20">
        <f>IF(NOT(ISBLANK(Tabla1[[#This Row],[Estado]])),VLOOKUP(Tabla1[[#This Row],[Estado]],estado,2,FALSE),"")</f>
        <v>18</v>
      </c>
    </row>
    <row r="131" spans="1:11" x14ac:dyDescent="0.25">
      <c r="A131" s="29" t="str">
        <f>IFERROR(VLOOKUP(Tabla1[[#This Row],[Area]],Hoja1!$A$2:$F$188,5,FALSE),"")</f>
        <v/>
      </c>
      <c r="B131" s="37"/>
      <c r="C131" s="31"/>
      <c r="D131" s="32"/>
      <c r="E131" s="38"/>
      <c r="F131" s="34"/>
      <c r="G131" s="39"/>
      <c r="H131" s="35" t="str">
        <f>IF(NOT(ISBLANK(Tabla1[[#This Row],[Marca]])),VLOOKUP(Tabla1[[#This Row],[Marca]],marcas,3,),"")</f>
        <v/>
      </c>
      <c r="I131" s="36" t="str">
        <f>IF(NOT(ISBLANK(Tabla1[[#This Row],[Marca]])),VLOOKUP(Tabla1[[#This Row],[Marca]],marcas,4,FALSE),"")</f>
        <v/>
      </c>
      <c r="J131" s="20" t="s">
        <v>1759</v>
      </c>
      <c r="K131" s="20">
        <f>IF(NOT(ISBLANK(Tabla1[[#This Row],[Estado]])),VLOOKUP(Tabla1[[#This Row],[Estado]],estado,2,FALSE),"")</f>
        <v>18</v>
      </c>
    </row>
    <row r="132" spans="1:11" x14ac:dyDescent="0.25">
      <c r="A132" s="29" t="str">
        <f>IFERROR(VLOOKUP(Tabla1[[#This Row],[Area]],Hoja1!$A$2:$F$188,5,FALSE),"")</f>
        <v/>
      </c>
      <c r="B132" s="37"/>
      <c r="C132" s="31"/>
      <c r="D132" s="32"/>
      <c r="E132" s="38"/>
      <c r="F132" s="34"/>
      <c r="G132" s="39"/>
      <c r="H132" s="35" t="str">
        <f>IF(NOT(ISBLANK(Tabla1[[#This Row],[Marca]])),VLOOKUP(Tabla1[[#This Row],[Marca]],marcas,3,),"")</f>
        <v/>
      </c>
      <c r="I132" s="36" t="str">
        <f>IF(NOT(ISBLANK(Tabla1[[#This Row],[Marca]])),VLOOKUP(Tabla1[[#This Row],[Marca]],marcas,4,FALSE),"")</f>
        <v/>
      </c>
      <c r="J132" s="20" t="s">
        <v>1759</v>
      </c>
      <c r="K132" s="20">
        <f>IF(NOT(ISBLANK(Tabla1[[#This Row],[Estado]])),VLOOKUP(Tabla1[[#This Row],[Estado]],estado,2,FALSE),"")</f>
        <v>18</v>
      </c>
    </row>
    <row r="133" spans="1:11" x14ac:dyDescent="0.25">
      <c r="A133" s="29" t="str">
        <f>IFERROR(VLOOKUP(Tabla1[[#This Row],[Area]],Hoja1!$A$2:$F$188,5,FALSE),"")</f>
        <v/>
      </c>
      <c r="B133" s="37"/>
      <c r="C133" s="31"/>
      <c r="D133" s="32"/>
      <c r="E133" s="38"/>
      <c r="F133" s="34"/>
      <c r="G133" s="39"/>
      <c r="H133" s="35" t="str">
        <f>IF(NOT(ISBLANK(Tabla1[[#This Row],[Marca]])),VLOOKUP(Tabla1[[#This Row],[Marca]],marcas,3,),"")</f>
        <v/>
      </c>
      <c r="I133" s="36" t="str">
        <f>IF(NOT(ISBLANK(Tabla1[[#This Row],[Marca]])),VLOOKUP(Tabla1[[#This Row],[Marca]],marcas,4,FALSE),"")</f>
        <v/>
      </c>
      <c r="J133" s="20" t="s">
        <v>1759</v>
      </c>
      <c r="K133" s="20">
        <f>IF(NOT(ISBLANK(Tabla1[[#This Row],[Estado]])),VLOOKUP(Tabla1[[#This Row],[Estado]],estado,2,FALSE),"")</f>
        <v>18</v>
      </c>
    </row>
    <row r="134" spans="1:11" x14ac:dyDescent="0.25">
      <c r="A134" s="29" t="str">
        <f>IFERROR(VLOOKUP(Tabla1[[#This Row],[Area]],Hoja1!$A$2:$F$188,5,FALSE),"")</f>
        <v/>
      </c>
      <c r="B134" s="37"/>
      <c r="C134" s="31"/>
      <c r="D134" s="32"/>
      <c r="E134" s="38"/>
      <c r="F134" s="34"/>
      <c r="G134" s="39"/>
      <c r="H134" s="35" t="str">
        <f>IF(NOT(ISBLANK(Tabla1[[#This Row],[Marca]])),VLOOKUP(Tabla1[[#This Row],[Marca]],marcas,3,),"")</f>
        <v/>
      </c>
      <c r="I134" s="36" t="str">
        <f>IF(NOT(ISBLANK(Tabla1[[#This Row],[Marca]])),VLOOKUP(Tabla1[[#This Row],[Marca]],marcas,4,FALSE),"")</f>
        <v/>
      </c>
      <c r="J134" s="20" t="s">
        <v>1759</v>
      </c>
      <c r="K134" s="20">
        <f>IF(NOT(ISBLANK(Tabla1[[#This Row],[Estado]])),VLOOKUP(Tabla1[[#This Row],[Estado]],estado,2,FALSE),"")</f>
        <v>18</v>
      </c>
    </row>
    <row r="135" spans="1:11" x14ac:dyDescent="0.25">
      <c r="A135" s="29" t="str">
        <f>IFERROR(VLOOKUP(Tabla1[[#This Row],[Area]],Hoja1!$A$2:$F$188,5,FALSE),"")</f>
        <v/>
      </c>
      <c r="B135" s="37"/>
      <c r="C135" s="31"/>
      <c r="D135" s="32"/>
      <c r="E135" s="38"/>
      <c r="F135" s="34"/>
      <c r="G135" s="39"/>
      <c r="H135" s="35" t="str">
        <f>IF(NOT(ISBLANK(Tabla1[[#This Row],[Marca]])),VLOOKUP(Tabla1[[#This Row],[Marca]],marcas,3,),"")</f>
        <v/>
      </c>
      <c r="I135" s="36" t="str">
        <f>IF(NOT(ISBLANK(Tabla1[[#This Row],[Marca]])),VLOOKUP(Tabla1[[#This Row],[Marca]],marcas,4,FALSE),"")</f>
        <v/>
      </c>
      <c r="J135" s="20" t="s">
        <v>1759</v>
      </c>
      <c r="K135" s="20">
        <f>IF(NOT(ISBLANK(Tabla1[[#This Row],[Estado]])),VLOOKUP(Tabla1[[#This Row],[Estado]],estado,2,FALSE),"")</f>
        <v>18</v>
      </c>
    </row>
    <row r="136" spans="1:11" x14ac:dyDescent="0.25">
      <c r="A136" s="29" t="str">
        <f>IFERROR(VLOOKUP(Tabla1[[#This Row],[Area]],Hoja1!$A$2:$F$188,5,FALSE),"")</f>
        <v/>
      </c>
      <c r="B136" s="37"/>
      <c r="C136" s="31"/>
      <c r="D136" s="32"/>
      <c r="E136" s="38"/>
      <c r="F136" s="34"/>
      <c r="G136" s="39"/>
      <c r="H136" s="35" t="str">
        <f>IF(NOT(ISBLANK(Tabla1[[#This Row],[Marca]])),VLOOKUP(Tabla1[[#This Row],[Marca]],marcas,3,),"")</f>
        <v/>
      </c>
      <c r="I136" s="36" t="str">
        <f>IF(NOT(ISBLANK(Tabla1[[#This Row],[Marca]])),VLOOKUP(Tabla1[[#This Row],[Marca]],marcas,4,FALSE),"")</f>
        <v/>
      </c>
      <c r="J136" s="20" t="s">
        <v>1759</v>
      </c>
      <c r="K136" s="20">
        <f>IF(NOT(ISBLANK(Tabla1[[#This Row],[Estado]])),VLOOKUP(Tabla1[[#This Row],[Estado]],estado,2,FALSE),"")</f>
        <v>18</v>
      </c>
    </row>
    <row r="137" spans="1:11" x14ac:dyDescent="0.25">
      <c r="A137" s="29" t="str">
        <f>IFERROR(VLOOKUP(Tabla1[[#This Row],[Area]],Hoja1!$A$2:$F$188,5,FALSE),"")</f>
        <v/>
      </c>
      <c r="B137" s="37"/>
      <c r="C137" s="31"/>
      <c r="D137" s="32"/>
      <c r="E137" s="38"/>
      <c r="F137" s="34"/>
      <c r="G137" s="39"/>
      <c r="H137" s="35" t="str">
        <f>IF(NOT(ISBLANK(Tabla1[[#This Row],[Marca]])),VLOOKUP(Tabla1[[#This Row],[Marca]],marcas,3,),"")</f>
        <v/>
      </c>
      <c r="I137" s="36" t="str">
        <f>IF(NOT(ISBLANK(Tabla1[[#This Row],[Marca]])),VLOOKUP(Tabla1[[#This Row],[Marca]],marcas,4,FALSE),"")</f>
        <v/>
      </c>
      <c r="J137" s="20" t="s">
        <v>1759</v>
      </c>
      <c r="K137" s="20">
        <f>IF(NOT(ISBLANK(Tabla1[[#This Row],[Estado]])),VLOOKUP(Tabla1[[#This Row],[Estado]],estado,2,FALSE),"")</f>
        <v>18</v>
      </c>
    </row>
    <row r="138" spans="1:11" x14ac:dyDescent="0.25">
      <c r="A138" s="29" t="str">
        <f>IFERROR(VLOOKUP(Tabla1[[#This Row],[Area]],Hoja1!$A$2:$F$188,5,FALSE),"")</f>
        <v/>
      </c>
      <c r="B138" s="37"/>
      <c r="C138" s="31"/>
      <c r="D138" s="32"/>
      <c r="E138" s="38"/>
      <c r="F138" s="34"/>
      <c r="G138" s="39"/>
      <c r="H138" s="35" t="str">
        <f>IF(NOT(ISBLANK(Tabla1[[#This Row],[Marca]])),VLOOKUP(Tabla1[[#This Row],[Marca]],marcas,3,),"")</f>
        <v/>
      </c>
      <c r="I138" s="36" t="str">
        <f>IF(NOT(ISBLANK(Tabla1[[#This Row],[Marca]])),VLOOKUP(Tabla1[[#This Row],[Marca]],marcas,4,FALSE),"")</f>
        <v/>
      </c>
      <c r="J138" s="20" t="s">
        <v>1759</v>
      </c>
      <c r="K138" s="20">
        <f>IF(NOT(ISBLANK(Tabla1[[#This Row],[Estado]])),VLOOKUP(Tabla1[[#This Row],[Estado]],estado,2,FALSE),"")</f>
        <v>18</v>
      </c>
    </row>
    <row r="139" spans="1:11" x14ac:dyDescent="0.25">
      <c r="A139" s="29" t="str">
        <f>IFERROR(VLOOKUP(Tabla1[[#This Row],[Area]],Hoja1!$A$2:$F$188,5,FALSE),"")</f>
        <v/>
      </c>
      <c r="B139" s="37"/>
      <c r="C139" s="31"/>
      <c r="D139" s="32"/>
      <c r="E139" s="38"/>
      <c r="F139" s="34"/>
      <c r="G139" s="39"/>
      <c r="H139" s="35" t="str">
        <f>IF(NOT(ISBLANK(Tabla1[[#This Row],[Marca]])),VLOOKUP(Tabla1[[#This Row],[Marca]],marcas,3,),"")</f>
        <v/>
      </c>
      <c r="I139" s="36" t="str">
        <f>IF(NOT(ISBLANK(Tabla1[[#This Row],[Marca]])),VLOOKUP(Tabla1[[#This Row],[Marca]],marcas,4,FALSE),"")</f>
        <v/>
      </c>
      <c r="J139" s="20" t="s">
        <v>1759</v>
      </c>
      <c r="K139" s="20">
        <f>IF(NOT(ISBLANK(Tabla1[[#This Row],[Estado]])),VLOOKUP(Tabla1[[#This Row],[Estado]],estado,2,FALSE),"")</f>
        <v>18</v>
      </c>
    </row>
    <row r="140" spans="1:11" x14ac:dyDescent="0.25">
      <c r="A140" s="29" t="str">
        <f>IFERROR(VLOOKUP(Tabla1[[#This Row],[Area]],Hoja1!$A$2:$F$188,5,FALSE),"")</f>
        <v/>
      </c>
      <c r="B140" s="37"/>
      <c r="C140" s="31"/>
      <c r="D140" s="32"/>
      <c r="E140" s="38"/>
      <c r="F140" s="34"/>
      <c r="G140" s="39"/>
      <c r="H140" s="35" t="str">
        <f>IF(NOT(ISBLANK(Tabla1[[#This Row],[Marca]])),VLOOKUP(Tabla1[[#This Row],[Marca]],marcas,3,),"")</f>
        <v/>
      </c>
      <c r="I140" s="36" t="str">
        <f>IF(NOT(ISBLANK(Tabla1[[#This Row],[Marca]])),VLOOKUP(Tabla1[[#This Row],[Marca]],marcas,4,FALSE),"")</f>
        <v/>
      </c>
      <c r="J140" s="20" t="s">
        <v>1759</v>
      </c>
      <c r="K140" s="20">
        <f>IF(NOT(ISBLANK(Tabla1[[#This Row],[Estado]])),VLOOKUP(Tabla1[[#This Row],[Estado]],estado,2,FALSE),"")</f>
        <v>18</v>
      </c>
    </row>
    <row r="141" spans="1:11" x14ac:dyDescent="0.25">
      <c r="A141" s="29" t="str">
        <f>IFERROR(VLOOKUP(Tabla1[[#This Row],[Area]],Hoja1!$A$2:$F$188,5,FALSE),"")</f>
        <v/>
      </c>
      <c r="B141" s="37"/>
      <c r="C141" s="31"/>
      <c r="D141" s="32"/>
      <c r="E141" s="38"/>
      <c r="F141" s="34"/>
      <c r="G141" s="39"/>
      <c r="H141" s="35" t="str">
        <f>IF(NOT(ISBLANK(Tabla1[[#This Row],[Marca]])),VLOOKUP(Tabla1[[#This Row],[Marca]],marcas,3,),"")</f>
        <v/>
      </c>
      <c r="I141" s="36" t="str">
        <f>IF(NOT(ISBLANK(Tabla1[[#This Row],[Marca]])),VLOOKUP(Tabla1[[#This Row],[Marca]],marcas,4,FALSE),"")</f>
        <v/>
      </c>
      <c r="J141" s="20" t="s">
        <v>1759</v>
      </c>
      <c r="K141" s="20">
        <f>IF(NOT(ISBLANK(Tabla1[[#This Row],[Estado]])),VLOOKUP(Tabla1[[#This Row],[Estado]],estado,2,FALSE),"")</f>
        <v>18</v>
      </c>
    </row>
    <row r="142" spans="1:11" x14ac:dyDescent="0.25">
      <c r="A142" s="29" t="str">
        <f>IFERROR(VLOOKUP(Tabla1[[#This Row],[Area]],Hoja1!$A$2:$F$188,5,FALSE),"")</f>
        <v/>
      </c>
      <c r="B142" s="37"/>
      <c r="C142" s="31"/>
      <c r="D142" s="32"/>
      <c r="E142" s="38"/>
      <c r="F142" s="34"/>
      <c r="G142" s="39"/>
      <c r="H142" s="35" t="str">
        <f>IF(NOT(ISBLANK(Tabla1[[#This Row],[Marca]])),VLOOKUP(Tabla1[[#This Row],[Marca]],marcas,3,),"")</f>
        <v/>
      </c>
      <c r="I142" s="36" t="str">
        <f>IF(NOT(ISBLANK(Tabla1[[#This Row],[Marca]])),VLOOKUP(Tabla1[[#This Row],[Marca]],marcas,4,FALSE),"")</f>
        <v/>
      </c>
      <c r="J142" s="20" t="s">
        <v>1759</v>
      </c>
      <c r="K142" s="20">
        <f>IF(NOT(ISBLANK(Tabla1[[#This Row],[Estado]])),VLOOKUP(Tabla1[[#This Row],[Estado]],estado,2,FALSE),"")</f>
        <v>18</v>
      </c>
    </row>
    <row r="143" spans="1:11" x14ac:dyDescent="0.25">
      <c r="A143" s="29" t="str">
        <f>IFERROR(VLOOKUP(Tabla1[[#This Row],[Area]],Hoja1!$A$2:$F$188,5,FALSE),"")</f>
        <v/>
      </c>
      <c r="B143" s="37"/>
      <c r="C143" s="31"/>
      <c r="D143" s="32"/>
      <c r="E143" s="38"/>
      <c r="F143" s="34"/>
      <c r="G143" s="39"/>
      <c r="H143" s="35" t="str">
        <f>IF(NOT(ISBLANK(Tabla1[[#This Row],[Marca]])),VLOOKUP(Tabla1[[#This Row],[Marca]],marcas,3,),"")</f>
        <v/>
      </c>
      <c r="I143" s="36" t="str">
        <f>IF(NOT(ISBLANK(Tabla1[[#This Row],[Marca]])),VLOOKUP(Tabla1[[#This Row],[Marca]],marcas,4,FALSE),"")</f>
        <v/>
      </c>
      <c r="J143" s="20" t="s">
        <v>1759</v>
      </c>
      <c r="K143" s="20">
        <f>IF(NOT(ISBLANK(Tabla1[[#This Row],[Estado]])),VLOOKUP(Tabla1[[#This Row],[Estado]],estado,2,FALSE),"")</f>
        <v>18</v>
      </c>
    </row>
    <row r="144" spans="1:11" x14ac:dyDescent="0.25">
      <c r="A144" s="29" t="str">
        <f>IFERROR(VLOOKUP(Tabla1[[#This Row],[Area]],Hoja1!$A$2:$F$188,5,FALSE),"")</f>
        <v/>
      </c>
      <c r="B144" s="37"/>
      <c r="C144" s="31"/>
      <c r="D144" s="32"/>
      <c r="E144" s="38"/>
      <c r="F144" s="34"/>
      <c r="G144" s="39"/>
      <c r="H144" s="35" t="str">
        <f>IF(NOT(ISBLANK(Tabla1[[#This Row],[Marca]])),VLOOKUP(Tabla1[[#This Row],[Marca]],marcas,3,),"")</f>
        <v/>
      </c>
      <c r="I144" s="36" t="str">
        <f>IF(NOT(ISBLANK(Tabla1[[#This Row],[Marca]])),VLOOKUP(Tabla1[[#This Row],[Marca]],marcas,4,FALSE),"")</f>
        <v/>
      </c>
      <c r="J144" s="20" t="s">
        <v>1759</v>
      </c>
      <c r="K144" s="20">
        <f>IF(NOT(ISBLANK(Tabla1[[#This Row],[Estado]])),VLOOKUP(Tabla1[[#This Row],[Estado]],estado,2,FALSE),"")</f>
        <v>18</v>
      </c>
    </row>
    <row r="145" spans="1:11" x14ac:dyDescent="0.25">
      <c r="A145" s="29" t="str">
        <f>IFERROR(VLOOKUP(Tabla1[[#This Row],[Area]],Hoja1!$A$2:$F$188,5,FALSE),"")</f>
        <v/>
      </c>
      <c r="B145" s="37"/>
      <c r="C145" s="31"/>
      <c r="D145" s="32"/>
      <c r="E145" s="38"/>
      <c r="F145" s="34"/>
      <c r="G145" s="39"/>
      <c r="H145" s="35" t="str">
        <f>IF(NOT(ISBLANK(Tabla1[[#This Row],[Marca]])),VLOOKUP(Tabla1[[#This Row],[Marca]],marcas,3,),"")</f>
        <v/>
      </c>
      <c r="I145" s="36" t="str">
        <f>IF(NOT(ISBLANK(Tabla1[[#This Row],[Marca]])),VLOOKUP(Tabla1[[#This Row],[Marca]],marcas,4,FALSE),"")</f>
        <v/>
      </c>
      <c r="J145" s="20" t="s">
        <v>1759</v>
      </c>
      <c r="K145" s="20">
        <f>IF(NOT(ISBLANK(Tabla1[[#This Row],[Estado]])),VLOOKUP(Tabla1[[#This Row],[Estado]],estado,2,FALSE),"")</f>
        <v>18</v>
      </c>
    </row>
    <row r="146" spans="1:11" x14ac:dyDescent="0.25">
      <c r="A146" s="29" t="str">
        <f>IFERROR(VLOOKUP(Tabla1[[#This Row],[Area]],Hoja1!$A$2:$F$188,5,FALSE),"")</f>
        <v/>
      </c>
      <c r="B146" s="37"/>
      <c r="C146" s="31"/>
      <c r="D146" s="32"/>
      <c r="E146" s="38"/>
      <c r="F146" s="34"/>
      <c r="G146" s="39"/>
      <c r="H146" s="35" t="str">
        <f>IF(NOT(ISBLANK(Tabla1[[#This Row],[Marca]])),VLOOKUP(Tabla1[[#This Row],[Marca]],marcas,3,),"")</f>
        <v/>
      </c>
      <c r="I146" s="36" t="str">
        <f>IF(NOT(ISBLANK(Tabla1[[#This Row],[Marca]])),VLOOKUP(Tabla1[[#This Row],[Marca]],marcas,4,FALSE),"")</f>
        <v/>
      </c>
      <c r="J146" s="20" t="s">
        <v>1759</v>
      </c>
      <c r="K146" s="20">
        <f>IF(NOT(ISBLANK(Tabla1[[#This Row],[Estado]])),VLOOKUP(Tabla1[[#This Row],[Estado]],estado,2,FALSE),"")</f>
        <v>18</v>
      </c>
    </row>
    <row r="147" spans="1:11" x14ac:dyDescent="0.25">
      <c r="A147" s="29" t="str">
        <f>IFERROR(VLOOKUP(Tabla1[[#This Row],[Area]],Hoja1!$A$2:$F$188,5,FALSE),"")</f>
        <v/>
      </c>
      <c r="B147" s="37"/>
      <c r="C147" s="31"/>
      <c r="D147" s="32"/>
      <c r="E147" s="38"/>
      <c r="F147" s="34"/>
      <c r="G147" s="39"/>
      <c r="H147" s="35" t="str">
        <f>IF(NOT(ISBLANK(Tabla1[[#This Row],[Marca]])),VLOOKUP(Tabla1[[#This Row],[Marca]],marcas,3,),"")</f>
        <v/>
      </c>
      <c r="I147" s="36" t="str">
        <f>IF(NOT(ISBLANK(Tabla1[[#This Row],[Marca]])),VLOOKUP(Tabla1[[#This Row],[Marca]],marcas,4,FALSE),"")</f>
        <v/>
      </c>
      <c r="J147" s="20" t="s">
        <v>1759</v>
      </c>
      <c r="K147" s="20">
        <f>IF(NOT(ISBLANK(Tabla1[[#This Row],[Estado]])),VLOOKUP(Tabla1[[#This Row],[Estado]],estado,2,FALSE),"")</f>
        <v>18</v>
      </c>
    </row>
    <row r="148" spans="1:11" x14ac:dyDescent="0.25">
      <c r="A148" s="29" t="str">
        <f>IFERROR(VLOOKUP(Tabla1[[#This Row],[Area]],Hoja1!$A$2:$F$188,5,FALSE),"")</f>
        <v/>
      </c>
      <c r="B148" s="37"/>
      <c r="C148" s="31"/>
      <c r="D148" s="32"/>
      <c r="E148" s="38"/>
      <c r="F148" s="34"/>
      <c r="G148" s="39"/>
      <c r="H148" s="35" t="str">
        <f>IF(NOT(ISBLANK(Tabla1[[#This Row],[Marca]])),VLOOKUP(Tabla1[[#This Row],[Marca]],marcas,3,),"")</f>
        <v/>
      </c>
      <c r="I148" s="36" t="str">
        <f>IF(NOT(ISBLANK(Tabla1[[#This Row],[Marca]])),VLOOKUP(Tabla1[[#This Row],[Marca]],marcas,4,FALSE),"")</f>
        <v/>
      </c>
      <c r="J148" s="20" t="s">
        <v>1759</v>
      </c>
      <c r="K148" s="20">
        <f>IF(NOT(ISBLANK(Tabla1[[#This Row],[Estado]])),VLOOKUP(Tabla1[[#This Row],[Estado]],estado,2,FALSE),"")</f>
        <v>18</v>
      </c>
    </row>
    <row r="149" spans="1:11" x14ac:dyDescent="0.25">
      <c r="A149" s="29" t="str">
        <f>IFERROR(VLOOKUP(Tabla1[[#This Row],[Area]],Hoja1!$A$2:$F$188,5,FALSE),"")</f>
        <v/>
      </c>
      <c r="B149" s="37"/>
      <c r="C149" s="31"/>
      <c r="D149" s="32"/>
      <c r="E149" s="38"/>
      <c r="F149" s="34"/>
      <c r="G149" s="39"/>
      <c r="H149" s="35" t="str">
        <f>IF(NOT(ISBLANK(Tabla1[[#This Row],[Marca]])),VLOOKUP(Tabla1[[#This Row],[Marca]],marcas,3,),"")</f>
        <v/>
      </c>
      <c r="I149" s="36" t="str">
        <f>IF(NOT(ISBLANK(Tabla1[[#This Row],[Marca]])),VLOOKUP(Tabla1[[#This Row],[Marca]],marcas,4,FALSE),"")</f>
        <v/>
      </c>
      <c r="J149" s="20" t="s">
        <v>1759</v>
      </c>
      <c r="K149" s="20">
        <f>IF(NOT(ISBLANK(Tabla1[[#This Row],[Estado]])),VLOOKUP(Tabla1[[#This Row],[Estado]],estado,2,FALSE),"")</f>
        <v>18</v>
      </c>
    </row>
    <row r="150" spans="1:11" x14ac:dyDescent="0.25">
      <c r="A150" s="29" t="str">
        <f>IFERROR(VLOOKUP(Tabla1[[#This Row],[Area]],Hoja1!$A$2:$F$188,5,FALSE),"")</f>
        <v/>
      </c>
      <c r="B150" s="37"/>
      <c r="C150" s="31"/>
      <c r="D150" s="32"/>
      <c r="E150" s="38"/>
      <c r="F150" s="34"/>
      <c r="G150" s="39"/>
      <c r="H150" s="35" t="str">
        <f>IF(NOT(ISBLANK(Tabla1[[#This Row],[Marca]])),VLOOKUP(Tabla1[[#This Row],[Marca]],marcas,3,),"")</f>
        <v/>
      </c>
      <c r="I150" s="36" t="str">
        <f>IF(NOT(ISBLANK(Tabla1[[#This Row],[Marca]])),VLOOKUP(Tabla1[[#This Row],[Marca]],marcas,4,FALSE),"")</f>
        <v/>
      </c>
      <c r="J150" s="20" t="s">
        <v>1759</v>
      </c>
      <c r="K150" s="20">
        <f>IF(NOT(ISBLANK(Tabla1[[#This Row],[Estado]])),VLOOKUP(Tabla1[[#This Row],[Estado]],estado,2,FALSE),"")</f>
        <v>18</v>
      </c>
    </row>
    <row r="151" spans="1:11" x14ac:dyDescent="0.25">
      <c r="A151" s="29" t="str">
        <f>IFERROR(VLOOKUP(Tabla1[[#This Row],[Area]],Hoja1!$A$2:$F$188,5,FALSE),"")</f>
        <v/>
      </c>
      <c r="B151" s="37"/>
      <c r="C151" s="31"/>
      <c r="D151" s="32"/>
      <c r="E151" s="38"/>
      <c r="F151" s="34"/>
      <c r="G151" s="39"/>
      <c r="H151" s="35" t="str">
        <f>IF(NOT(ISBLANK(Tabla1[[#This Row],[Marca]])),VLOOKUP(Tabla1[[#This Row],[Marca]],marcas,3,),"")</f>
        <v/>
      </c>
      <c r="I151" s="36" t="str">
        <f>IF(NOT(ISBLANK(Tabla1[[#This Row],[Marca]])),VLOOKUP(Tabla1[[#This Row],[Marca]],marcas,4,FALSE),"")</f>
        <v/>
      </c>
      <c r="J151" s="20" t="s">
        <v>1759</v>
      </c>
      <c r="K151" s="20">
        <f>IF(NOT(ISBLANK(Tabla1[[#This Row],[Estado]])),VLOOKUP(Tabla1[[#This Row],[Estado]],estado,2,FALSE),"")</f>
        <v>18</v>
      </c>
    </row>
    <row r="152" spans="1:11" x14ac:dyDescent="0.25">
      <c r="A152" s="29" t="str">
        <f>IFERROR(VLOOKUP(Tabla1[[#This Row],[Area]],Hoja1!$A$2:$F$188,5,FALSE),"")</f>
        <v/>
      </c>
      <c r="B152" s="37"/>
      <c r="C152" s="31"/>
      <c r="D152" s="32"/>
      <c r="E152" s="38"/>
      <c r="F152" s="34"/>
      <c r="G152" s="39"/>
      <c r="H152" s="35" t="str">
        <f>IF(NOT(ISBLANK(Tabla1[[#This Row],[Marca]])),VLOOKUP(Tabla1[[#This Row],[Marca]],marcas,3,),"")</f>
        <v/>
      </c>
      <c r="I152" s="36" t="str">
        <f>IF(NOT(ISBLANK(Tabla1[[#This Row],[Marca]])),VLOOKUP(Tabla1[[#This Row],[Marca]],marcas,4,FALSE),"")</f>
        <v/>
      </c>
      <c r="J152" s="20" t="s">
        <v>1759</v>
      </c>
      <c r="K152" s="20">
        <f>IF(NOT(ISBLANK(Tabla1[[#This Row],[Estado]])),VLOOKUP(Tabla1[[#This Row],[Estado]],estado,2,FALSE),"")</f>
        <v>18</v>
      </c>
    </row>
    <row r="153" spans="1:11" x14ac:dyDescent="0.25">
      <c r="A153" s="29" t="str">
        <f>IFERROR(VLOOKUP(Tabla1[[#This Row],[Area]],Hoja1!$A$2:$F$188,5,FALSE),"")</f>
        <v/>
      </c>
      <c r="B153" s="37"/>
      <c r="C153" s="31"/>
      <c r="D153" s="32"/>
      <c r="E153" s="38"/>
      <c r="F153" s="34"/>
      <c r="G153" s="39"/>
      <c r="H153" s="35" t="str">
        <f>IF(NOT(ISBLANK(Tabla1[[#This Row],[Marca]])),VLOOKUP(Tabla1[[#This Row],[Marca]],marcas,3,),"")</f>
        <v/>
      </c>
      <c r="I153" s="36" t="str">
        <f>IF(NOT(ISBLANK(Tabla1[[#This Row],[Marca]])),VLOOKUP(Tabla1[[#This Row],[Marca]],marcas,4,FALSE),"")</f>
        <v/>
      </c>
      <c r="J153" s="20" t="s">
        <v>1759</v>
      </c>
      <c r="K153" s="20">
        <f>IF(NOT(ISBLANK(Tabla1[[#This Row],[Estado]])),VLOOKUP(Tabla1[[#This Row],[Estado]],estado,2,FALSE),"")</f>
        <v>18</v>
      </c>
    </row>
    <row r="154" spans="1:11" x14ac:dyDescent="0.25">
      <c r="A154" s="29" t="str">
        <f>IFERROR(VLOOKUP(Tabla1[[#This Row],[Area]],Hoja1!$A$2:$F$188,5,FALSE),"")</f>
        <v/>
      </c>
      <c r="B154" s="37"/>
      <c r="C154" s="31"/>
      <c r="D154" s="32"/>
      <c r="E154" s="38"/>
      <c r="F154" s="34"/>
      <c r="G154" s="39"/>
      <c r="H154" s="35" t="str">
        <f>IF(NOT(ISBLANK(Tabla1[[#This Row],[Marca]])),VLOOKUP(Tabla1[[#This Row],[Marca]],marcas,3,),"")</f>
        <v/>
      </c>
      <c r="I154" s="36" t="str">
        <f>IF(NOT(ISBLANK(Tabla1[[#This Row],[Marca]])),VLOOKUP(Tabla1[[#This Row],[Marca]],marcas,4,FALSE),"")</f>
        <v/>
      </c>
      <c r="J154" s="20" t="s">
        <v>1759</v>
      </c>
      <c r="K154" s="20">
        <f>IF(NOT(ISBLANK(Tabla1[[#This Row],[Estado]])),VLOOKUP(Tabla1[[#This Row],[Estado]],estado,2,FALSE),"")</f>
        <v>18</v>
      </c>
    </row>
    <row r="155" spans="1:11" x14ac:dyDescent="0.25">
      <c r="A155" s="29" t="str">
        <f>IFERROR(VLOOKUP(Tabla1[[#This Row],[Area]],Hoja1!$A$2:$F$188,5,FALSE),"")</f>
        <v/>
      </c>
      <c r="B155" s="37"/>
      <c r="C155" s="31"/>
      <c r="D155" s="32"/>
      <c r="E155" s="38"/>
      <c r="F155" s="34"/>
      <c r="G155" s="39"/>
      <c r="H155" s="35" t="str">
        <f>IF(NOT(ISBLANK(Tabla1[[#This Row],[Marca]])),VLOOKUP(Tabla1[[#This Row],[Marca]],marcas,3,),"")</f>
        <v/>
      </c>
      <c r="I155" s="36" t="str">
        <f>IF(NOT(ISBLANK(Tabla1[[#This Row],[Marca]])),VLOOKUP(Tabla1[[#This Row],[Marca]],marcas,4,FALSE),"")</f>
        <v/>
      </c>
      <c r="J155" s="20" t="s">
        <v>1759</v>
      </c>
      <c r="K155" s="20">
        <f>IF(NOT(ISBLANK(Tabla1[[#This Row],[Estado]])),VLOOKUP(Tabla1[[#This Row],[Estado]],estado,2,FALSE),"")</f>
        <v>18</v>
      </c>
    </row>
    <row r="156" spans="1:11" x14ac:dyDescent="0.25">
      <c r="A156" s="29" t="str">
        <f>IFERROR(VLOOKUP(Tabla1[[#This Row],[Area]],Hoja1!$A$2:$F$188,5,FALSE),"")</f>
        <v/>
      </c>
      <c r="B156" s="37"/>
      <c r="C156" s="31"/>
      <c r="D156" s="32"/>
      <c r="E156" s="38"/>
      <c r="F156" s="34"/>
      <c r="G156" s="39"/>
      <c r="H156" s="35" t="str">
        <f>IF(NOT(ISBLANK(Tabla1[[#This Row],[Marca]])),VLOOKUP(Tabla1[[#This Row],[Marca]],marcas,3,),"")</f>
        <v/>
      </c>
      <c r="I156" s="36" t="str">
        <f>IF(NOT(ISBLANK(Tabla1[[#This Row],[Marca]])),VLOOKUP(Tabla1[[#This Row],[Marca]],marcas,4,FALSE),"")</f>
        <v/>
      </c>
      <c r="J156" s="20" t="s">
        <v>1759</v>
      </c>
      <c r="K156" s="20">
        <f>IF(NOT(ISBLANK(Tabla1[[#This Row],[Estado]])),VLOOKUP(Tabla1[[#This Row],[Estado]],estado,2,FALSE),"")</f>
        <v>18</v>
      </c>
    </row>
    <row r="157" spans="1:11" x14ac:dyDescent="0.25">
      <c r="A157" s="29" t="str">
        <f>IFERROR(VLOOKUP(Tabla1[[#This Row],[Area]],Hoja1!$A$2:$F$188,5,FALSE),"")</f>
        <v/>
      </c>
      <c r="B157" s="37"/>
      <c r="C157" s="31"/>
      <c r="D157" s="32"/>
      <c r="E157" s="38"/>
      <c r="F157" s="34"/>
      <c r="G157" s="39"/>
      <c r="H157" s="35" t="str">
        <f>IF(NOT(ISBLANK(Tabla1[[#This Row],[Marca]])),VLOOKUP(Tabla1[[#This Row],[Marca]],marcas,3,),"")</f>
        <v/>
      </c>
      <c r="I157" s="36" t="str">
        <f>IF(NOT(ISBLANK(Tabla1[[#This Row],[Marca]])),VLOOKUP(Tabla1[[#This Row],[Marca]],marcas,4,FALSE),"")</f>
        <v/>
      </c>
      <c r="J157" s="20" t="s">
        <v>1759</v>
      </c>
      <c r="K157" s="20">
        <f>IF(NOT(ISBLANK(Tabla1[[#This Row],[Estado]])),VLOOKUP(Tabla1[[#This Row],[Estado]],estado,2,FALSE),"")</f>
        <v>18</v>
      </c>
    </row>
    <row r="158" spans="1:11" x14ac:dyDescent="0.25">
      <c r="A158" s="29" t="str">
        <f>IFERROR(VLOOKUP(Tabla1[[#This Row],[Area]],Hoja1!$A$2:$F$188,5,FALSE),"")</f>
        <v/>
      </c>
      <c r="B158" s="37"/>
      <c r="C158" s="31"/>
      <c r="D158" s="32"/>
      <c r="E158" s="38"/>
      <c r="F158" s="34"/>
      <c r="G158" s="39"/>
      <c r="H158" s="35" t="str">
        <f>IF(NOT(ISBLANK(Tabla1[[#This Row],[Marca]])),VLOOKUP(Tabla1[[#This Row],[Marca]],marcas,3,),"")</f>
        <v/>
      </c>
      <c r="I158" s="36" t="str">
        <f>IF(NOT(ISBLANK(Tabla1[[#This Row],[Marca]])),VLOOKUP(Tabla1[[#This Row],[Marca]],marcas,4,FALSE),"")</f>
        <v/>
      </c>
      <c r="J158" s="20" t="s">
        <v>1759</v>
      </c>
      <c r="K158" s="20">
        <f>IF(NOT(ISBLANK(Tabla1[[#This Row],[Estado]])),VLOOKUP(Tabla1[[#This Row],[Estado]],estado,2,FALSE),"")</f>
        <v>18</v>
      </c>
    </row>
    <row r="159" spans="1:11" x14ac:dyDescent="0.25">
      <c r="A159" s="29" t="str">
        <f>IFERROR(VLOOKUP(Tabla1[[#This Row],[Area]],Hoja1!$A$2:$F$188,5,FALSE),"")</f>
        <v/>
      </c>
      <c r="B159" s="37"/>
      <c r="C159" s="31"/>
      <c r="D159" s="32"/>
      <c r="E159" s="38"/>
      <c r="F159" s="34"/>
      <c r="G159" s="39"/>
      <c r="H159" s="35" t="str">
        <f>IF(NOT(ISBLANK(Tabla1[[#This Row],[Marca]])),VLOOKUP(Tabla1[[#This Row],[Marca]],marcas,3,),"")</f>
        <v/>
      </c>
      <c r="I159" s="36" t="str">
        <f>IF(NOT(ISBLANK(Tabla1[[#This Row],[Marca]])),VLOOKUP(Tabla1[[#This Row],[Marca]],marcas,4,FALSE),"")</f>
        <v/>
      </c>
      <c r="J159" s="20" t="s">
        <v>1759</v>
      </c>
      <c r="K159" s="20">
        <f>IF(NOT(ISBLANK(Tabla1[[#This Row],[Estado]])),VLOOKUP(Tabla1[[#This Row],[Estado]],estado,2,FALSE),"")</f>
        <v>18</v>
      </c>
    </row>
    <row r="160" spans="1:11" x14ac:dyDescent="0.25">
      <c r="A160" s="29" t="str">
        <f>IFERROR(VLOOKUP(Tabla1[[#This Row],[Area]],Hoja1!$A$2:$F$188,5,FALSE),"")</f>
        <v/>
      </c>
      <c r="B160" s="37"/>
      <c r="C160" s="31"/>
      <c r="D160" s="32"/>
      <c r="E160" s="38"/>
      <c r="F160" s="34"/>
      <c r="G160" s="39"/>
      <c r="H160" s="35" t="str">
        <f>IF(NOT(ISBLANK(Tabla1[[#This Row],[Marca]])),VLOOKUP(Tabla1[[#This Row],[Marca]],marcas,3,),"")</f>
        <v/>
      </c>
      <c r="I160" s="36" t="str">
        <f>IF(NOT(ISBLANK(Tabla1[[#This Row],[Marca]])),VLOOKUP(Tabla1[[#This Row],[Marca]],marcas,4,FALSE),"")</f>
        <v/>
      </c>
      <c r="J160" s="20" t="s">
        <v>1759</v>
      </c>
      <c r="K160" s="20">
        <f>IF(NOT(ISBLANK(Tabla1[[#This Row],[Estado]])),VLOOKUP(Tabla1[[#This Row],[Estado]],estado,2,FALSE),"")</f>
        <v>18</v>
      </c>
    </row>
    <row r="161" spans="1:11" x14ac:dyDescent="0.25">
      <c r="A161" s="29" t="str">
        <f>IFERROR(VLOOKUP(Tabla1[[#This Row],[Area]],Hoja1!$A$2:$F$188,5,FALSE),"")</f>
        <v/>
      </c>
      <c r="B161" s="37"/>
      <c r="C161" s="31"/>
      <c r="D161" s="32"/>
      <c r="E161" s="38"/>
      <c r="F161" s="34"/>
      <c r="G161" s="39"/>
      <c r="H161" s="35" t="str">
        <f>IF(NOT(ISBLANK(Tabla1[[#This Row],[Marca]])),VLOOKUP(Tabla1[[#This Row],[Marca]],marcas,3,),"")</f>
        <v/>
      </c>
      <c r="I161" s="36" t="str">
        <f>IF(NOT(ISBLANK(Tabla1[[#This Row],[Marca]])),VLOOKUP(Tabla1[[#This Row],[Marca]],marcas,4,FALSE),"")</f>
        <v/>
      </c>
      <c r="J161" s="20" t="s">
        <v>1759</v>
      </c>
      <c r="K161" s="20">
        <f>IF(NOT(ISBLANK(Tabla1[[#This Row],[Estado]])),VLOOKUP(Tabla1[[#This Row],[Estado]],estado,2,FALSE),"")</f>
        <v>18</v>
      </c>
    </row>
    <row r="162" spans="1:11" x14ac:dyDescent="0.25">
      <c r="A162" s="29" t="str">
        <f>IFERROR(VLOOKUP(Tabla1[[#This Row],[Area]],Hoja1!$A$2:$F$188,5,FALSE),"")</f>
        <v/>
      </c>
      <c r="B162" s="37"/>
      <c r="C162" s="31"/>
      <c r="D162" s="32"/>
      <c r="E162" s="38"/>
      <c r="F162" s="34"/>
      <c r="G162" s="39"/>
      <c r="H162" s="35" t="str">
        <f>IF(NOT(ISBLANK(Tabla1[[#This Row],[Marca]])),VLOOKUP(Tabla1[[#This Row],[Marca]],marcas,3,),"")</f>
        <v/>
      </c>
      <c r="I162" s="36" t="str">
        <f>IF(NOT(ISBLANK(Tabla1[[#This Row],[Marca]])),VLOOKUP(Tabla1[[#This Row],[Marca]],marcas,4,FALSE),"")</f>
        <v/>
      </c>
      <c r="J162" s="20" t="s">
        <v>1759</v>
      </c>
      <c r="K162" s="20">
        <f>IF(NOT(ISBLANK(Tabla1[[#This Row],[Estado]])),VLOOKUP(Tabla1[[#This Row],[Estado]],estado,2,FALSE),"")</f>
        <v>18</v>
      </c>
    </row>
    <row r="163" spans="1:11" x14ac:dyDescent="0.25">
      <c r="A163" s="29" t="str">
        <f>IFERROR(VLOOKUP(Tabla1[[#This Row],[Area]],Hoja1!$A$2:$F$188,5,FALSE),"")</f>
        <v/>
      </c>
      <c r="B163" s="37"/>
      <c r="C163" s="31"/>
      <c r="D163" s="32"/>
      <c r="E163" s="38"/>
      <c r="F163" s="34"/>
      <c r="G163" s="39"/>
      <c r="H163" s="35" t="str">
        <f>IF(NOT(ISBLANK(Tabla1[[#This Row],[Marca]])),VLOOKUP(Tabla1[[#This Row],[Marca]],marcas,3,),"")</f>
        <v/>
      </c>
      <c r="I163" s="36" t="str">
        <f>IF(NOT(ISBLANK(Tabla1[[#This Row],[Marca]])),VLOOKUP(Tabla1[[#This Row],[Marca]],marcas,4,FALSE),"")</f>
        <v/>
      </c>
      <c r="J163" s="20" t="s">
        <v>1759</v>
      </c>
      <c r="K163" s="20">
        <f>IF(NOT(ISBLANK(Tabla1[[#This Row],[Estado]])),VLOOKUP(Tabla1[[#This Row],[Estado]],estado,2,FALSE),"")</f>
        <v>18</v>
      </c>
    </row>
    <row r="164" spans="1:11" x14ac:dyDescent="0.25">
      <c r="A164" s="29" t="str">
        <f>IFERROR(VLOOKUP(Tabla1[[#This Row],[Area]],Hoja1!$A$2:$F$188,5,FALSE),"")</f>
        <v/>
      </c>
      <c r="B164" s="37"/>
      <c r="C164" s="31"/>
      <c r="D164" s="32"/>
      <c r="E164" s="38"/>
      <c r="F164" s="34"/>
      <c r="G164" s="39"/>
      <c r="H164" s="35" t="str">
        <f>IF(NOT(ISBLANK(Tabla1[[#This Row],[Marca]])),VLOOKUP(Tabla1[[#This Row],[Marca]],marcas,3,),"")</f>
        <v/>
      </c>
      <c r="I164" s="36" t="str">
        <f>IF(NOT(ISBLANK(Tabla1[[#This Row],[Marca]])),VLOOKUP(Tabla1[[#This Row],[Marca]],marcas,4,FALSE),"")</f>
        <v/>
      </c>
      <c r="J164" s="20" t="s">
        <v>1759</v>
      </c>
      <c r="K164" s="20">
        <f>IF(NOT(ISBLANK(Tabla1[[#This Row],[Estado]])),VLOOKUP(Tabla1[[#This Row],[Estado]],estado,2,FALSE),"")</f>
        <v>18</v>
      </c>
    </row>
    <row r="165" spans="1:11" x14ac:dyDescent="0.25">
      <c r="A165" s="29" t="str">
        <f>IFERROR(VLOOKUP(Tabla1[[#This Row],[Area]],Hoja1!$A$2:$F$188,5,FALSE),"")</f>
        <v/>
      </c>
      <c r="B165" s="37"/>
      <c r="C165" s="31"/>
      <c r="D165" s="32"/>
      <c r="E165" s="38"/>
      <c r="F165" s="34"/>
      <c r="G165" s="39"/>
      <c r="H165" s="35" t="str">
        <f>IF(NOT(ISBLANK(Tabla1[[#This Row],[Marca]])),VLOOKUP(Tabla1[[#This Row],[Marca]],marcas,3,),"")</f>
        <v/>
      </c>
      <c r="I165" s="36" t="str">
        <f>IF(NOT(ISBLANK(Tabla1[[#This Row],[Marca]])),VLOOKUP(Tabla1[[#This Row],[Marca]],marcas,4,FALSE),"")</f>
        <v/>
      </c>
      <c r="J165" s="20" t="s">
        <v>1759</v>
      </c>
      <c r="K165" s="20">
        <f>IF(NOT(ISBLANK(Tabla1[[#This Row],[Estado]])),VLOOKUP(Tabla1[[#This Row],[Estado]],estado,2,FALSE),"")</f>
        <v>18</v>
      </c>
    </row>
    <row r="166" spans="1:11" x14ac:dyDescent="0.25">
      <c r="A166" s="29" t="str">
        <f>IFERROR(VLOOKUP(Tabla1[[#This Row],[Area]],Hoja1!$A$2:$F$188,5,FALSE),"")</f>
        <v/>
      </c>
      <c r="B166" s="37"/>
      <c r="C166" s="31"/>
      <c r="D166" s="32"/>
      <c r="E166" s="38"/>
      <c r="F166" s="34"/>
      <c r="G166" s="39"/>
      <c r="H166" s="35" t="str">
        <f>IF(NOT(ISBLANK(Tabla1[[#This Row],[Marca]])),VLOOKUP(Tabla1[[#This Row],[Marca]],marcas,3,),"")</f>
        <v/>
      </c>
      <c r="I166" s="36" t="str">
        <f>IF(NOT(ISBLANK(Tabla1[[#This Row],[Marca]])),VLOOKUP(Tabla1[[#This Row],[Marca]],marcas,4,FALSE),"")</f>
        <v/>
      </c>
      <c r="J166" s="20" t="s">
        <v>1759</v>
      </c>
      <c r="K166" s="20">
        <f>IF(NOT(ISBLANK(Tabla1[[#This Row],[Estado]])),VLOOKUP(Tabla1[[#This Row],[Estado]],estado,2,FALSE),"")</f>
        <v>18</v>
      </c>
    </row>
    <row r="167" spans="1:11" x14ac:dyDescent="0.25">
      <c r="A167" s="29" t="str">
        <f>IFERROR(VLOOKUP(Tabla1[[#This Row],[Area]],Hoja1!$A$2:$F$188,5,FALSE),"")</f>
        <v/>
      </c>
      <c r="B167" s="37"/>
      <c r="C167" s="31"/>
      <c r="D167" s="32"/>
      <c r="E167" s="38"/>
      <c r="F167" s="34"/>
      <c r="G167" s="39"/>
      <c r="H167" s="35" t="str">
        <f>IF(NOT(ISBLANK(Tabla1[[#This Row],[Marca]])),VLOOKUP(Tabla1[[#This Row],[Marca]],marcas,3,),"")</f>
        <v/>
      </c>
      <c r="I167" s="36" t="str">
        <f>IF(NOT(ISBLANK(Tabla1[[#This Row],[Marca]])),VLOOKUP(Tabla1[[#This Row],[Marca]],marcas,4,FALSE),"")</f>
        <v/>
      </c>
      <c r="J167" s="20" t="s">
        <v>1759</v>
      </c>
      <c r="K167" s="20">
        <f>IF(NOT(ISBLANK(Tabla1[[#This Row],[Estado]])),VLOOKUP(Tabla1[[#This Row],[Estado]],estado,2,FALSE),"")</f>
        <v>18</v>
      </c>
    </row>
    <row r="168" spans="1:11" x14ac:dyDescent="0.25">
      <c r="A168" s="29" t="str">
        <f>IFERROR(VLOOKUP(Tabla1[[#This Row],[Area]],Hoja1!$A$2:$F$188,5,FALSE),"")</f>
        <v/>
      </c>
      <c r="B168" s="37"/>
      <c r="C168" s="31"/>
      <c r="D168" s="32"/>
      <c r="E168" s="38"/>
      <c r="F168" s="34"/>
      <c r="G168" s="39"/>
      <c r="H168" s="35" t="str">
        <f>IF(NOT(ISBLANK(Tabla1[[#This Row],[Marca]])),VLOOKUP(Tabla1[[#This Row],[Marca]],marcas,3,),"")</f>
        <v/>
      </c>
      <c r="I168" s="36" t="str">
        <f>IF(NOT(ISBLANK(Tabla1[[#This Row],[Marca]])),VLOOKUP(Tabla1[[#This Row],[Marca]],marcas,4,FALSE),"")</f>
        <v/>
      </c>
      <c r="J168" s="20" t="s">
        <v>1759</v>
      </c>
      <c r="K168" s="20">
        <f>IF(NOT(ISBLANK(Tabla1[[#This Row],[Estado]])),VLOOKUP(Tabla1[[#This Row],[Estado]],estado,2,FALSE),"")</f>
        <v>18</v>
      </c>
    </row>
    <row r="169" spans="1:11" x14ac:dyDescent="0.25">
      <c r="A169" s="29" t="str">
        <f>IFERROR(VLOOKUP(Tabla1[[#This Row],[Area]],Hoja1!$A$2:$F$188,5,FALSE),"")</f>
        <v/>
      </c>
      <c r="B169" s="37"/>
      <c r="C169" s="31"/>
      <c r="D169" s="32"/>
      <c r="E169" s="38"/>
      <c r="F169" s="34"/>
      <c r="G169" s="39"/>
      <c r="H169" s="35" t="str">
        <f>IF(NOT(ISBLANK(Tabla1[[#This Row],[Marca]])),VLOOKUP(Tabla1[[#This Row],[Marca]],marcas,3,),"")</f>
        <v/>
      </c>
      <c r="I169" s="36" t="str">
        <f>IF(NOT(ISBLANK(Tabla1[[#This Row],[Marca]])),VLOOKUP(Tabla1[[#This Row],[Marca]],marcas,4,FALSE),"")</f>
        <v/>
      </c>
      <c r="J169" s="20" t="s">
        <v>1759</v>
      </c>
      <c r="K169" s="20">
        <f>IF(NOT(ISBLANK(Tabla1[[#This Row],[Estado]])),VLOOKUP(Tabla1[[#This Row],[Estado]],estado,2,FALSE),"")</f>
        <v>18</v>
      </c>
    </row>
    <row r="170" spans="1:11" x14ac:dyDescent="0.25">
      <c r="A170" s="29" t="str">
        <f>IFERROR(VLOOKUP(Tabla1[[#This Row],[Area]],Hoja1!$A$2:$F$188,5,FALSE),"")</f>
        <v/>
      </c>
      <c r="B170" s="37"/>
      <c r="C170" s="31"/>
      <c r="D170" s="32"/>
      <c r="E170" s="38"/>
      <c r="F170" s="34"/>
      <c r="G170" s="39"/>
      <c r="H170" s="35" t="str">
        <f>IF(NOT(ISBLANK(Tabla1[[#This Row],[Marca]])),VLOOKUP(Tabla1[[#This Row],[Marca]],marcas,3,),"")</f>
        <v/>
      </c>
      <c r="I170" s="36" t="str">
        <f>IF(NOT(ISBLANK(Tabla1[[#This Row],[Marca]])),VLOOKUP(Tabla1[[#This Row],[Marca]],marcas,4,FALSE),"")</f>
        <v/>
      </c>
      <c r="J170" s="20" t="s">
        <v>1759</v>
      </c>
      <c r="K170" s="20">
        <f>IF(NOT(ISBLANK(Tabla1[[#This Row],[Estado]])),VLOOKUP(Tabla1[[#This Row],[Estado]],estado,2,FALSE),"")</f>
        <v>18</v>
      </c>
    </row>
    <row r="171" spans="1:11" x14ac:dyDescent="0.25">
      <c r="A171" s="29" t="str">
        <f>IFERROR(VLOOKUP(Tabla1[[#This Row],[Area]],Hoja1!$A$2:$F$188,5,FALSE),"")</f>
        <v/>
      </c>
      <c r="B171" s="37"/>
      <c r="C171" s="31"/>
      <c r="D171" s="32"/>
      <c r="E171" s="38"/>
      <c r="F171" s="34"/>
      <c r="G171" s="39"/>
      <c r="H171" s="35" t="str">
        <f>IF(NOT(ISBLANK(Tabla1[[#This Row],[Marca]])),VLOOKUP(Tabla1[[#This Row],[Marca]],marcas,3,),"")</f>
        <v/>
      </c>
      <c r="I171" s="36" t="str">
        <f>IF(NOT(ISBLANK(Tabla1[[#This Row],[Marca]])),VLOOKUP(Tabla1[[#This Row],[Marca]],marcas,4,FALSE),"")</f>
        <v/>
      </c>
      <c r="J171" s="20" t="s">
        <v>1759</v>
      </c>
      <c r="K171" s="20">
        <f>IF(NOT(ISBLANK(Tabla1[[#This Row],[Estado]])),VLOOKUP(Tabla1[[#This Row],[Estado]],estado,2,FALSE),"")</f>
        <v>18</v>
      </c>
    </row>
    <row r="172" spans="1:11" x14ac:dyDescent="0.25">
      <c r="A172" s="29" t="str">
        <f>IFERROR(VLOOKUP(Tabla1[[#This Row],[Area]],Hoja1!$A$2:$F$188,5,FALSE),"")</f>
        <v/>
      </c>
      <c r="B172" s="37"/>
      <c r="C172" s="31"/>
      <c r="D172" s="32"/>
      <c r="E172" s="38"/>
      <c r="F172" s="34"/>
      <c r="G172" s="39"/>
      <c r="H172" s="35" t="str">
        <f>IF(NOT(ISBLANK(Tabla1[[#This Row],[Marca]])),VLOOKUP(Tabla1[[#This Row],[Marca]],marcas,3,),"")</f>
        <v/>
      </c>
      <c r="I172" s="36" t="str">
        <f>IF(NOT(ISBLANK(Tabla1[[#This Row],[Marca]])),VLOOKUP(Tabla1[[#This Row],[Marca]],marcas,4,FALSE),"")</f>
        <v/>
      </c>
      <c r="J172" s="20" t="s">
        <v>1759</v>
      </c>
      <c r="K172" s="20">
        <f>IF(NOT(ISBLANK(Tabla1[[#This Row],[Estado]])),VLOOKUP(Tabla1[[#This Row],[Estado]],estado,2,FALSE),"")</f>
        <v>18</v>
      </c>
    </row>
    <row r="173" spans="1:11" x14ac:dyDescent="0.25">
      <c r="A173" s="29" t="str">
        <f>IFERROR(VLOOKUP(Tabla1[[#This Row],[Area]],Hoja1!$A$2:$F$188,5,FALSE),"")</f>
        <v/>
      </c>
      <c r="B173" s="37"/>
      <c r="C173" s="31"/>
      <c r="D173" s="32"/>
      <c r="E173" s="38"/>
      <c r="F173" s="34"/>
      <c r="G173" s="39"/>
      <c r="H173" s="35" t="str">
        <f>IF(NOT(ISBLANK(Tabla1[[#This Row],[Marca]])),VLOOKUP(Tabla1[[#This Row],[Marca]],marcas,3,),"")</f>
        <v/>
      </c>
      <c r="I173" s="36" t="str">
        <f>IF(NOT(ISBLANK(Tabla1[[#This Row],[Marca]])),VLOOKUP(Tabla1[[#This Row],[Marca]],marcas,4,FALSE),"")</f>
        <v/>
      </c>
      <c r="J173" s="20" t="s">
        <v>1759</v>
      </c>
      <c r="K173" s="20">
        <f>IF(NOT(ISBLANK(Tabla1[[#This Row],[Estado]])),VLOOKUP(Tabla1[[#This Row],[Estado]],estado,2,FALSE),"")</f>
        <v>18</v>
      </c>
    </row>
    <row r="174" spans="1:11" x14ac:dyDescent="0.25">
      <c r="A174" s="29" t="str">
        <f>IFERROR(VLOOKUP(Tabla1[[#This Row],[Area]],Hoja1!$A$2:$F$188,5,FALSE),"")</f>
        <v/>
      </c>
      <c r="B174" s="37"/>
      <c r="C174" s="31"/>
      <c r="D174" s="32"/>
      <c r="E174" s="38"/>
      <c r="F174" s="34"/>
      <c r="G174" s="39"/>
      <c r="H174" s="35" t="str">
        <f>IF(NOT(ISBLANK(Tabla1[[#This Row],[Marca]])),VLOOKUP(Tabla1[[#This Row],[Marca]],marcas,3,),"")</f>
        <v/>
      </c>
      <c r="I174" s="36" t="str">
        <f>IF(NOT(ISBLANK(Tabla1[[#This Row],[Marca]])),VLOOKUP(Tabla1[[#This Row],[Marca]],marcas,4,FALSE),"")</f>
        <v/>
      </c>
      <c r="J174" s="20" t="s">
        <v>1759</v>
      </c>
      <c r="K174" s="20">
        <f>IF(NOT(ISBLANK(Tabla1[[#This Row],[Estado]])),VLOOKUP(Tabla1[[#This Row],[Estado]],estado,2,FALSE),"")</f>
        <v>18</v>
      </c>
    </row>
    <row r="175" spans="1:11" x14ac:dyDescent="0.25">
      <c r="A175" s="29" t="str">
        <f>IFERROR(VLOOKUP(Tabla1[[#This Row],[Area]],Hoja1!$A$2:$F$188,5,FALSE),"")</f>
        <v/>
      </c>
      <c r="B175" s="37"/>
      <c r="C175" s="31"/>
      <c r="D175" s="32"/>
      <c r="E175" s="38"/>
      <c r="F175" s="34"/>
      <c r="G175" s="39"/>
      <c r="H175" s="35" t="str">
        <f>IF(NOT(ISBLANK(Tabla1[[#This Row],[Marca]])),VLOOKUP(Tabla1[[#This Row],[Marca]],marcas,3,),"")</f>
        <v/>
      </c>
      <c r="I175" s="36" t="str">
        <f>IF(NOT(ISBLANK(Tabla1[[#This Row],[Marca]])),VLOOKUP(Tabla1[[#This Row],[Marca]],marcas,4,FALSE),"")</f>
        <v/>
      </c>
      <c r="J175" s="20" t="s">
        <v>1759</v>
      </c>
      <c r="K175" s="20">
        <f>IF(NOT(ISBLANK(Tabla1[[#This Row],[Estado]])),VLOOKUP(Tabla1[[#This Row],[Estado]],estado,2,FALSE),"")</f>
        <v>18</v>
      </c>
    </row>
    <row r="176" spans="1:11" x14ac:dyDescent="0.25">
      <c r="A176" s="29" t="str">
        <f>IFERROR(VLOOKUP(Tabla1[[#This Row],[Area]],Hoja1!$A$2:$F$188,5,FALSE),"")</f>
        <v/>
      </c>
      <c r="B176" s="37"/>
      <c r="C176" s="31"/>
      <c r="D176" s="32"/>
      <c r="E176" s="38"/>
      <c r="F176" s="34"/>
      <c r="G176" s="39"/>
      <c r="H176" s="35" t="str">
        <f>IF(NOT(ISBLANK(Tabla1[[#This Row],[Marca]])),VLOOKUP(Tabla1[[#This Row],[Marca]],marcas,3,),"")</f>
        <v/>
      </c>
      <c r="I176" s="36" t="str">
        <f>IF(NOT(ISBLANK(Tabla1[[#This Row],[Marca]])),VLOOKUP(Tabla1[[#This Row],[Marca]],marcas,4,FALSE),"")</f>
        <v/>
      </c>
      <c r="J176" s="20" t="s">
        <v>1759</v>
      </c>
      <c r="K176" s="20">
        <f>IF(NOT(ISBLANK(Tabla1[[#This Row],[Estado]])),VLOOKUP(Tabla1[[#This Row],[Estado]],estado,2,FALSE),"")</f>
        <v>18</v>
      </c>
    </row>
    <row r="177" spans="1:11" x14ac:dyDescent="0.25">
      <c r="A177" s="29" t="str">
        <f>IFERROR(VLOOKUP(Tabla1[[#This Row],[Area]],Hoja1!$A$2:$F$188,5,FALSE),"")</f>
        <v/>
      </c>
      <c r="B177" s="37"/>
      <c r="C177" s="31"/>
      <c r="D177" s="32"/>
      <c r="E177" s="38"/>
      <c r="F177" s="34"/>
      <c r="G177" s="39"/>
      <c r="H177" s="35" t="str">
        <f>IF(NOT(ISBLANK(Tabla1[[#This Row],[Marca]])),VLOOKUP(Tabla1[[#This Row],[Marca]],marcas,3,),"")</f>
        <v/>
      </c>
      <c r="I177" s="36" t="str">
        <f>IF(NOT(ISBLANK(Tabla1[[#This Row],[Marca]])),VLOOKUP(Tabla1[[#This Row],[Marca]],marcas,4,FALSE),"")</f>
        <v/>
      </c>
      <c r="J177" s="20" t="s">
        <v>1759</v>
      </c>
      <c r="K177" s="20">
        <f>IF(NOT(ISBLANK(Tabla1[[#This Row],[Estado]])),VLOOKUP(Tabla1[[#This Row],[Estado]],estado,2,FALSE),"")</f>
        <v>18</v>
      </c>
    </row>
    <row r="178" spans="1:11" x14ac:dyDescent="0.25">
      <c r="A178" s="29" t="str">
        <f>IFERROR(VLOOKUP(Tabla1[[#This Row],[Area]],Hoja1!$A$2:$F$188,5,FALSE),"")</f>
        <v/>
      </c>
      <c r="B178" s="37"/>
      <c r="C178" s="31"/>
      <c r="D178" s="32"/>
      <c r="E178" s="38"/>
      <c r="F178" s="34"/>
      <c r="G178" s="39"/>
      <c r="H178" s="35" t="str">
        <f>IF(NOT(ISBLANK(Tabla1[[#This Row],[Marca]])),VLOOKUP(Tabla1[[#This Row],[Marca]],marcas,3,),"")</f>
        <v/>
      </c>
      <c r="I178" s="36" t="str">
        <f>IF(NOT(ISBLANK(Tabla1[[#This Row],[Marca]])),VLOOKUP(Tabla1[[#This Row],[Marca]],marcas,4,FALSE),"")</f>
        <v/>
      </c>
      <c r="J178" s="20" t="s">
        <v>1759</v>
      </c>
      <c r="K178" s="20">
        <f>IF(NOT(ISBLANK(Tabla1[[#This Row],[Estado]])),VLOOKUP(Tabla1[[#This Row],[Estado]],estado,2,FALSE),"")</f>
        <v>18</v>
      </c>
    </row>
    <row r="179" spans="1:11" x14ac:dyDescent="0.25">
      <c r="A179" s="29" t="str">
        <f>IFERROR(VLOOKUP(Tabla1[[#This Row],[Area]],Hoja1!$A$2:$F$188,5,FALSE),"")</f>
        <v/>
      </c>
      <c r="B179" s="37"/>
      <c r="C179" s="31"/>
      <c r="D179" s="32"/>
      <c r="E179" s="38"/>
      <c r="F179" s="34"/>
      <c r="G179" s="39"/>
      <c r="H179" s="35" t="str">
        <f>IF(NOT(ISBLANK(Tabla1[[#This Row],[Marca]])),VLOOKUP(Tabla1[[#This Row],[Marca]],marcas,3,),"")</f>
        <v/>
      </c>
      <c r="I179" s="36" t="str">
        <f>IF(NOT(ISBLANK(Tabla1[[#This Row],[Marca]])),VLOOKUP(Tabla1[[#This Row],[Marca]],marcas,4,FALSE),"")</f>
        <v/>
      </c>
      <c r="J179" s="20" t="s">
        <v>1759</v>
      </c>
      <c r="K179" s="20">
        <f>IF(NOT(ISBLANK(Tabla1[[#This Row],[Estado]])),VLOOKUP(Tabla1[[#This Row],[Estado]],estado,2,FALSE),"")</f>
        <v>18</v>
      </c>
    </row>
    <row r="180" spans="1:11" x14ac:dyDescent="0.25">
      <c r="A180" s="29" t="str">
        <f>IFERROR(VLOOKUP(Tabla1[[#This Row],[Area]],Hoja1!$A$2:$F$188,5,FALSE),"")</f>
        <v/>
      </c>
      <c r="B180" s="37"/>
      <c r="C180" s="31"/>
      <c r="D180" s="32"/>
      <c r="E180" s="38"/>
      <c r="F180" s="34"/>
      <c r="G180" s="39"/>
      <c r="H180" s="35" t="str">
        <f>IF(NOT(ISBLANK(Tabla1[[#This Row],[Marca]])),VLOOKUP(Tabla1[[#This Row],[Marca]],marcas,3,),"")</f>
        <v/>
      </c>
      <c r="I180" s="36" t="str">
        <f>IF(NOT(ISBLANK(Tabla1[[#This Row],[Marca]])),VLOOKUP(Tabla1[[#This Row],[Marca]],marcas,4,FALSE),"")</f>
        <v/>
      </c>
      <c r="J180" s="20" t="s">
        <v>1759</v>
      </c>
      <c r="K180" s="20">
        <f>IF(NOT(ISBLANK(Tabla1[[#This Row],[Estado]])),VLOOKUP(Tabla1[[#This Row],[Estado]],estado,2,FALSE),"")</f>
        <v>18</v>
      </c>
    </row>
    <row r="181" spans="1:11" x14ac:dyDescent="0.25">
      <c r="A181" s="29" t="str">
        <f>IFERROR(VLOOKUP(Tabla1[[#This Row],[Area]],Hoja1!$A$2:$F$188,5,FALSE),"")</f>
        <v/>
      </c>
      <c r="B181" s="37"/>
      <c r="C181" s="31"/>
      <c r="D181" s="32"/>
      <c r="E181" s="38"/>
      <c r="F181" s="34"/>
      <c r="G181" s="39"/>
      <c r="H181" s="35" t="str">
        <f>IF(NOT(ISBLANK(Tabla1[[#This Row],[Marca]])),VLOOKUP(Tabla1[[#This Row],[Marca]],marcas,3,),"")</f>
        <v/>
      </c>
      <c r="I181" s="36" t="str">
        <f>IF(NOT(ISBLANK(Tabla1[[#This Row],[Marca]])),VLOOKUP(Tabla1[[#This Row],[Marca]],marcas,4,FALSE),"")</f>
        <v/>
      </c>
      <c r="J181" s="20" t="s">
        <v>1759</v>
      </c>
      <c r="K181" s="20">
        <f>IF(NOT(ISBLANK(Tabla1[[#This Row],[Estado]])),VLOOKUP(Tabla1[[#This Row],[Estado]],estado,2,FALSE),"")</f>
        <v>18</v>
      </c>
    </row>
    <row r="182" spans="1:11" x14ac:dyDescent="0.25">
      <c r="A182" s="29" t="str">
        <f>IFERROR(VLOOKUP(Tabla1[[#This Row],[Area]],Hoja1!$A$2:$F$188,5,FALSE),"")</f>
        <v/>
      </c>
      <c r="B182" s="37"/>
      <c r="C182" s="31"/>
      <c r="D182" s="32"/>
      <c r="E182" s="38"/>
      <c r="F182" s="34"/>
      <c r="G182" s="39"/>
      <c r="H182" s="35" t="str">
        <f>IF(NOT(ISBLANK(Tabla1[[#This Row],[Marca]])),VLOOKUP(Tabla1[[#This Row],[Marca]],marcas,3,),"")</f>
        <v/>
      </c>
      <c r="I182" s="36" t="str">
        <f>IF(NOT(ISBLANK(Tabla1[[#This Row],[Marca]])),VLOOKUP(Tabla1[[#This Row],[Marca]],marcas,4,FALSE),"")</f>
        <v/>
      </c>
      <c r="J182" s="20" t="s">
        <v>1759</v>
      </c>
      <c r="K182" s="20">
        <f>IF(NOT(ISBLANK(Tabla1[[#This Row],[Estado]])),VLOOKUP(Tabla1[[#This Row],[Estado]],estado,2,FALSE),"")</f>
        <v>18</v>
      </c>
    </row>
    <row r="183" spans="1:11" x14ac:dyDescent="0.25">
      <c r="A183" s="29" t="str">
        <f>IFERROR(VLOOKUP(Tabla1[[#This Row],[Area]],Hoja1!$A$2:$F$188,5,FALSE),"")</f>
        <v/>
      </c>
      <c r="B183" s="37"/>
      <c r="C183" s="31"/>
      <c r="D183" s="32"/>
      <c r="E183" s="38"/>
      <c r="F183" s="34"/>
      <c r="G183" s="39"/>
      <c r="H183" s="35" t="str">
        <f>IF(NOT(ISBLANK(Tabla1[[#This Row],[Marca]])),VLOOKUP(Tabla1[[#This Row],[Marca]],marcas,3,),"")</f>
        <v/>
      </c>
      <c r="I183" s="36" t="str">
        <f>IF(NOT(ISBLANK(Tabla1[[#This Row],[Marca]])),VLOOKUP(Tabla1[[#This Row],[Marca]],marcas,4,FALSE),"")</f>
        <v/>
      </c>
      <c r="J183" s="20" t="s">
        <v>1759</v>
      </c>
      <c r="K183" s="20">
        <f>IF(NOT(ISBLANK(Tabla1[[#This Row],[Estado]])),VLOOKUP(Tabla1[[#This Row],[Estado]],estado,2,FALSE),"")</f>
        <v>18</v>
      </c>
    </row>
    <row r="184" spans="1:11" x14ac:dyDescent="0.25">
      <c r="A184" s="29" t="str">
        <f>IFERROR(VLOOKUP(Tabla1[[#This Row],[Area]],Hoja1!$A$2:$F$188,5,FALSE),"")</f>
        <v/>
      </c>
      <c r="B184" s="37"/>
      <c r="C184" s="31"/>
      <c r="D184" s="32"/>
      <c r="E184" s="38"/>
      <c r="F184" s="34"/>
      <c r="G184" s="39"/>
      <c r="H184" s="35" t="str">
        <f>IF(NOT(ISBLANK(Tabla1[[#This Row],[Marca]])),VLOOKUP(Tabla1[[#This Row],[Marca]],marcas,3,),"")</f>
        <v/>
      </c>
      <c r="I184" s="36" t="str">
        <f>IF(NOT(ISBLANK(Tabla1[[#This Row],[Marca]])),VLOOKUP(Tabla1[[#This Row],[Marca]],marcas,4,FALSE),"")</f>
        <v/>
      </c>
      <c r="J184" s="20" t="s">
        <v>1759</v>
      </c>
      <c r="K184" s="20">
        <f>IF(NOT(ISBLANK(Tabla1[[#This Row],[Estado]])),VLOOKUP(Tabla1[[#This Row],[Estado]],estado,2,FALSE),"")</f>
        <v>18</v>
      </c>
    </row>
    <row r="185" spans="1:11" x14ac:dyDescent="0.25">
      <c r="A185" s="29" t="str">
        <f>IFERROR(VLOOKUP(Tabla1[[#This Row],[Area]],Hoja1!$A$2:$F$188,5,FALSE),"")</f>
        <v/>
      </c>
      <c r="B185" s="37"/>
      <c r="C185" s="31"/>
      <c r="D185" s="32"/>
      <c r="E185" s="38"/>
      <c r="F185" s="34"/>
      <c r="G185" s="39"/>
      <c r="H185" s="35" t="str">
        <f>IF(NOT(ISBLANK(Tabla1[[#This Row],[Marca]])),VLOOKUP(Tabla1[[#This Row],[Marca]],marcas,3,),"")</f>
        <v/>
      </c>
      <c r="I185" s="36" t="str">
        <f>IF(NOT(ISBLANK(Tabla1[[#This Row],[Marca]])),VLOOKUP(Tabla1[[#This Row],[Marca]],marcas,4,FALSE),"")</f>
        <v/>
      </c>
      <c r="J185" s="20" t="s">
        <v>1759</v>
      </c>
      <c r="K185" s="20">
        <f>IF(NOT(ISBLANK(Tabla1[[#This Row],[Estado]])),VLOOKUP(Tabla1[[#This Row],[Estado]],estado,2,FALSE),"")</f>
        <v>18</v>
      </c>
    </row>
    <row r="186" spans="1:11" x14ac:dyDescent="0.25">
      <c r="A186" s="29" t="str">
        <f>IFERROR(VLOOKUP(Tabla1[[#This Row],[Area]],Hoja1!$A$2:$F$188,5,FALSE),"")</f>
        <v/>
      </c>
      <c r="B186" s="37"/>
      <c r="C186" s="31"/>
      <c r="D186" s="32"/>
      <c r="E186" s="38"/>
      <c r="F186" s="34"/>
      <c r="G186" s="39"/>
      <c r="H186" s="35" t="str">
        <f>IF(NOT(ISBLANK(Tabla1[[#This Row],[Marca]])),VLOOKUP(Tabla1[[#This Row],[Marca]],marcas,3,),"")</f>
        <v/>
      </c>
      <c r="I186" s="36" t="str">
        <f>IF(NOT(ISBLANK(Tabla1[[#This Row],[Marca]])),VLOOKUP(Tabla1[[#This Row],[Marca]],marcas,4,FALSE),"")</f>
        <v/>
      </c>
      <c r="J186" s="20" t="s">
        <v>1759</v>
      </c>
      <c r="K186" s="20">
        <f>IF(NOT(ISBLANK(Tabla1[[#This Row],[Estado]])),VLOOKUP(Tabla1[[#This Row],[Estado]],estado,2,FALSE),"")</f>
        <v>18</v>
      </c>
    </row>
    <row r="187" spans="1:11" x14ac:dyDescent="0.25">
      <c r="A187" s="29" t="str">
        <f>IFERROR(VLOOKUP(Tabla1[[#This Row],[Area]],Hoja1!$A$2:$F$188,5,FALSE),"")</f>
        <v/>
      </c>
      <c r="B187" s="37"/>
      <c r="C187" s="31"/>
      <c r="D187" s="32"/>
      <c r="E187" s="38"/>
      <c r="F187" s="34"/>
      <c r="G187" s="39"/>
      <c r="H187" s="35" t="str">
        <f>IF(NOT(ISBLANK(Tabla1[[#This Row],[Marca]])),VLOOKUP(Tabla1[[#This Row],[Marca]],marcas,3,),"")</f>
        <v/>
      </c>
      <c r="I187" s="36" t="str">
        <f>IF(NOT(ISBLANK(Tabla1[[#This Row],[Marca]])),VLOOKUP(Tabla1[[#This Row],[Marca]],marcas,4,FALSE),"")</f>
        <v/>
      </c>
      <c r="J187" s="20" t="s">
        <v>1759</v>
      </c>
      <c r="K187" s="20">
        <f>IF(NOT(ISBLANK(Tabla1[[#This Row],[Estado]])),VLOOKUP(Tabla1[[#This Row],[Estado]],estado,2,FALSE),"")</f>
        <v>18</v>
      </c>
    </row>
    <row r="188" spans="1:11" x14ac:dyDescent="0.25">
      <c r="A188" s="29" t="str">
        <f>IFERROR(VLOOKUP(Tabla1[[#This Row],[Area]],Hoja1!$A$2:$F$188,5,FALSE),"")</f>
        <v/>
      </c>
      <c r="B188" s="37"/>
      <c r="C188" s="31"/>
      <c r="D188" s="32"/>
      <c r="E188" s="38"/>
      <c r="F188" s="34"/>
      <c r="G188" s="39"/>
      <c r="H188" s="35" t="str">
        <f>IF(NOT(ISBLANK(Tabla1[[#This Row],[Marca]])),VLOOKUP(Tabla1[[#This Row],[Marca]],marcas,3,),"")</f>
        <v/>
      </c>
      <c r="I188" s="36" t="str">
        <f>IF(NOT(ISBLANK(Tabla1[[#This Row],[Marca]])),VLOOKUP(Tabla1[[#This Row],[Marca]],marcas,4,FALSE),"")</f>
        <v/>
      </c>
      <c r="J188" s="20" t="s">
        <v>1759</v>
      </c>
      <c r="K188" s="20">
        <f>IF(NOT(ISBLANK(Tabla1[[#This Row],[Estado]])),VLOOKUP(Tabla1[[#This Row],[Estado]],estado,2,FALSE),"")</f>
        <v>18</v>
      </c>
    </row>
    <row r="189" spans="1:11" x14ac:dyDescent="0.25">
      <c r="A189" s="29" t="str">
        <f>IFERROR(VLOOKUP(Tabla1[[#This Row],[Area]],Hoja1!$A$2:$F$188,5,FALSE),"")</f>
        <v/>
      </c>
      <c r="B189" s="37"/>
      <c r="C189" s="31"/>
      <c r="D189" s="32"/>
      <c r="E189" s="38"/>
      <c r="F189" s="34"/>
      <c r="G189" s="39"/>
      <c r="H189" s="35" t="str">
        <f>IF(NOT(ISBLANK(Tabla1[[#This Row],[Marca]])),VLOOKUP(Tabla1[[#This Row],[Marca]],marcas,3,),"")</f>
        <v/>
      </c>
      <c r="I189" s="36" t="str">
        <f>IF(NOT(ISBLANK(Tabla1[[#This Row],[Marca]])),VLOOKUP(Tabla1[[#This Row],[Marca]],marcas,4,FALSE),"")</f>
        <v/>
      </c>
      <c r="J189" s="20" t="s">
        <v>1759</v>
      </c>
      <c r="K189" s="20">
        <f>IF(NOT(ISBLANK(Tabla1[[#This Row],[Estado]])),VLOOKUP(Tabla1[[#This Row],[Estado]],estado,2,FALSE),"")</f>
        <v>18</v>
      </c>
    </row>
    <row r="190" spans="1:11" x14ac:dyDescent="0.25">
      <c r="A190" s="29" t="str">
        <f>IFERROR(VLOOKUP(Tabla1[[#This Row],[Area]],Hoja1!$A$2:$F$188,5,FALSE),"")</f>
        <v/>
      </c>
      <c r="B190" s="37"/>
      <c r="C190" s="31"/>
      <c r="D190" s="32"/>
      <c r="E190" s="38"/>
      <c r="F190" s="34"/>
      <c r="G190" s="39"/>
      <c r="H190" s="35" t="str">
        <f>IF(NOT(ISBLANK(Tabla1[[#This Row],[Marca]])),VLOOKUP(Tabla1[[#This Row],[Marca]],marcas,3,),"")</f>
        <v/>
      </c>
      <c r="I190" s="36" t="str">
        <f>IF(NOT(ISBLANK(Tabla1[[#This Row],[Marca]])),VLOOKUP(Tabla1[[#This Row],[Marca]],marcas,4,FALSE),"")</f>
        <v/>
      </c>
      <c r="J190" s="20" t="s">
        <v>1759</v>
      </c>
      <c r="K190" s="20">
        <f>IF(NOT(ISBLANK(Tabla1[[#This Row],[Estado]])),VLOOKUP(Tabla1[[#This Row],[Estado]],estado,2,FALSE),"")</f>
        <v>18</v>
      </c>
    </row>
    <row r="191" spans="1:11" x14ac:dyDescent="0.25">
      <c r="A191" s="29" t="str">
        <f>IFERROR(VLOOKUP(Tabla1[[#This Row],[Area]],Hoja1!$A$2:$F$188,5,FALSE),"")</f>
        <v/>
      </c>
      <c r="B191" s="37"/>
      <c r="C191" s="31"/>
      <c r="D191" s="32"/>
      <c r="E191" s="38"/>
      <c r="F191" s="34"/>
      <c r="G191" s="39"/>
      <c r="H191" s="35" t="str">
        <f>IF(NOT(ISBLANK(Tabla1[[#This Row],[Marca]])),VLOOKUP(Tabla1[[#This Row],[Marca]],marcas,3,),"")</f>
        <v/>
      </c>
      <c r="I191" s="36" t="str">
        <f>IF(NOT(ISBLANK(Tabla1[[#This Row],[Marca]])),VLOOKUP(Tabla1[[#This Row],[Marca]],marcas,4,FALSE),"")</f>
        <v/>
      </c>
      <c r="J191" s="20" t="s">
        <v>1759</v>
      </c>
      <c r="K191" s="20">
        <f>IF(NOT(ISBLANK(Tabla1[[#This Row],[Estado]])),VLOOKUP(Tabla1[[#This Row],[Estado]],estado,2,FALSE),"")</f>
        <v>18</v>
      </c>
    </row>
    <row r="192" spans="1:11" x14ac:dyDescent="0.25">
      <c r="A192" s="29" t="str">
        <f>IFERROR(VLOOKUP(Tabla1[[#This Row],[Area]],Hoja1!$A$2:$F$188,5,FALSE),"")</f>
        <v/>
      </c>
      <c r="B192" s="37"/>
      <c r="C192" s="31"/>
      <c r="D192" s="32"/>
      <c r="E192" s="38"/>
      <c r="F192" s="34"/>
      <c r="G192" s="39"/>
      <c r="H192" s="35" t="str">
        <f>IF(NOT(ISBLANK(Tabla1[[#This Row],[Marca]])),VLOOKUP(Tabla1[[#This Row],[Marca]],marcas,3,),"")</f>
        <v/>
      </c>
      <c r="I192" s="36" t="str">
        <f>IF(NOT(ISBLANK(Tabla1[[#This Row],[Marca]])),VLOOKUP(Tabla1[[#This Row],[Marca]],marcas,4,FALSE),"")</f>
        <v/>
      </c>
      <c r="J192" s="20" t="s">
        <v>1759</v>
      </c>
      <c r="K192" s="20">
        <f>IF(NOT(ISBLANK(Tabla1[[#This Row],[Estado]])),VLOOKUP(Tabla1[[#This Row],[Estado]],estado,2,FALSE),"")</f>
        <v>18</v>
      </c>
    </row>
    <row r="193" spans="1:11" x14ac:dyDescent="0.25">
      <c r="A193" s="29" t="str">
        <f>IFERROR(VLOOKUP(Tabla1[[#This Row],[Area]],Hoja1!$A$2:$F$188,5,FALSE),"")</f>
        <v/>
      </c>
      <c r="B193" s="37"/>
      <c r="C193" s="31"/>
      <c r="D193" s="32"/>
      <c r="E193" s="38"/>
      <c r="F193" s="34"/>
      <c r="G193" s="39"/>
      <c r="H193" s="35" t="str">
        <f>IF(NOT(ISBLANK(Tabla1[[#This Row],[Marca]])),VLOOKUP(Tabla1[[#This Row],[Marca]],marcas,3,),"")</f>
        <v/>
      </c>
      <c r="I193" s="36" t="str">
        <f>IF(NOT(ISBLANK(Tabla1[[#This Row],[Marca]])),VLOOKUP(Tabla1[[#This Row],[Marca]],marcas,4,FALSE),"")</f>
        <v/>
      </c>
      <c r="J193" s="20" t="s">
        <v>1759</v>
      </c>
      <c r="K193" s="20">
        <f>IF(NOT(ISBLANK(Tabla1[[#This Row],[Estado]])),VLOOKUP(Tabla1[[#This Row],[Estado]],estado,2,FALSE),"")</f>
        <v>18</v>
      </c>
    </row>
    <row r="194" spans="1:11" x14ac:dyDescent="0.25">
      <c r="A194" s="29" t="str">
        <f>IFERROR(VLOOKUP(Tabla1[[#This Row],[Area]],Hoja1!$A$2:$F$188,5,FALSE),"")</f>
        <v/>
      </c>
      <c r="B194" s="37"/>
      <c r="C194" s="31"/>
      <c r="D194" s="32"/>
      <c r="E194" s="38"/>
      <c r="F194" s="34"/>
      <c r="G194" s="39"/>
      <c r="H194" s="35" t="str">
        <f>IF(NOT(ISBLANK(Tabla1[[#This Row],[Marca]])),VLOOKUP(Tabla1[[#This Row],[Marca]],marcas,3,),"")</f>
        <v/>
      </c>
      <c r="I194" s="36" t="str">
        <f>IF(NOT(ISBLANK(Tabla1[[#This Row],[Marca]])),VLOOKUP(Tabla1[[#This Row],[Marca]],marcas,4,FALSE),"")</f>
        <v/>
      </c>
      <c r="J194" s="20" t="s">
        <v>1759</v>
      </c>
      <c r="K194" s="20">
        <f>IF(NOT(ISBLANK(Tabla1[[#This Row],[Estado]])),VLOOKUP(Tabla1[[#This Row],[Estado]],estado,2,FALSE),"")</f>
        <v>18</v>
      </c>
    </row>
    <row r="195" spans="1:11" x14ac:dyDescent="0.25">
      <c r="A195" s="29" t="str">
        <f>IFERROR(VLOOKUP(Tabla1[[#This Row],[Area]],Hoja1!$A$2:$F$188,5,FALSE),"")</f>
        <v/>
      </c>
      <c r="B195" s="37"/>
      <c r="C195" s="31"/>
      <c r="D195" s="32"/>
      <c r="E195" s="38"/>
      <c r="F195" s="34"/>
      <c r="G195" s="39"/>
      <c r="H195" s="35" t="str">
        <f>IF(NOT(ISBLANK(Tabla1[[#This Row],[Marca]])),VLOOKUP(Tabla1[[#This Row],[Marca]],marcas,3,),"")</f>
        <v/>
      </c>
      <c r="I195" s="36" t="str">
        <f>IF(NOT(ISBLANK(Tabla1[[#This Row],[Marca]])),VLOOKUP(Tabla1[[#This Row],[Marca]],marcas,4,FALSE),"")</f>
        <v/>
      </c>
      <c r="J195" s="20" t="s">
        <v>1759</v>
      </c>
      <c r="K195" s="20">
        <f>IF(NOT(ISBLANK(Tabla1[[#This Row],[Estado]])),VLOOKUP(Tabla1[[#This Row],[Estado]],estado,2,FALSE),"")</f>
        <v>18</v>
      </c>
    </row>
    <row r="196" spans="1:11" x14ac:dyDescent="0.25">
      <c r="A196" s="29" t="str">
        <f>IFERROR(VLOOKUP(Tabla1[[#This Row],[Area]],Hoja1!$A$2:$F$188,5,FALSE),"")</f>
        <v/>
      </c>
      <c r="B196" s="37"/>
      <c r="C196" s="31"/>
      <c r="D196" s="32"/>
      <c r="E196" s="38"/>
      <c r="F196" s="34"/>
      <c r="G196" s="39"/>
      <c r="H196" s="35" t="str">
        <f>IF(NOT(ISBLANK(Tabla1[[#This Row],[Marca]])),VLOOKUP(Tabla1[[#This Row],[Marca]],marcas,3,),"")</f>
        <v/>
      </c>
      <c r="I196" s="36" t="str">
        <f>IF(NOT(ISBLANK(Tabla1[[#This Row],[Marca]])),VLOOKUP(Tabla1[[#This Row],[Marca]],marcas,4,FALSE),"")</f>
        <v/>
      </c>
      <c r="J196" s="20" t="s">
        <v>1759</v>
      </c>
      <c r="K196" s="20">
        <f>IF(NOT(ISBLANK(Tabla1[[#This Row],[Estado]])),VLOOKUP(Tabla1[[#This Row],[Estado]],estado,2,FALSE),"")</f>
        <v>18</v>
      </c>
    </row>
    <row r="197" spans="1:11" x14ac:dyDescent="0.25">
      <c r="A197" s="29" t="str">
        <f>IFERROR(VLOOKUP(Tabla1[[#This Row],[Area]],Hoja1!$A$2:$F$188,5,FALSE),"")</f>
        <v/>
      </c>
      <c r="B197" s="37"/>
      <c r="C197" s="31"/>
      <c r="D197" s="32"/>
      <c r="E197" s="38"/>
      <c r="F197" s="34"/>
      <c r="G197" s="39"/>
      <c r="H197" s="35" t="str">
        <f>IF(NOT(ISBLANK(Tabla1[[#This Row],[Marca]])),VLOOKUP(Tabla1[[#This Row],[Marca]],marcas,3,),"")</f>
        <v/>
      </c>
      <c r="I197" s="36" t="str">
        <f>IF(NOT(ISBLANK(Tabla1[[#This Row],[Marca]])),VLOOKUP(Tabla1[[#This Row],[Marca]],marcas,4,FALSE),"")</f>
        <v/>
      </c>
      <c r="J197" s="20" t="s">
        <v>1759</v>
      </c>
      <c r="K197" s="20">
        <f>IF(NOT(ISBLANK(Tabla1[[#This Row],[Estado]])),VLOOKUP(Tabla1[[#This Row],[Estado]],estado,2,FALSE),"")</f>
        <v>18</v>
      </c>
    </row>
    <row r="198" spans="1:11" x14ac:dyDescent="0.25">
      <c r="A198" s="29" t="str">
        <f>IFERROR(VLOOKUP(Tabla1[[#This Row],[Area]],Hoja1!$A$2:$F$188,5,FALSE),"")</f>
        <v/>
      </c>
      <c r="B198" s="37"/>
      <c r="C198" s="31"/>
      <c r="D198" s="32"/>
      <c r="E198" s="38"/>
      <c r="F198" s="34"/>
      <c r="G198" s="39"/>
      <c r="H198" s="35" t="str">
        <f>IF(NOT(ISBLANK(Tabla1[[#This Row],[Marca]])),VLOOKUP(Tabla1[[#This Row],[Marca]],marcas,3,),"")</f>
        <v/>
      </c>
      <c r="I198" s="36" t="str">
        <f>IF(NOT(ISBLANK(Tabla1[[#This Row],[Marca]])),VLOOKUP(Tabla1[[#This Row],[Marca]],marcas,4,FALSE),"")</f>
        <v/>
      </c>
      <c r="J198" s="20" t="s">
        <v>1759</v>
      </c>
      <c r="K198" s="20">
        <f>IF(NOT(ISBLANK(Tabla1[[#This Row],[Estado]])),VLOOKUP(Tabla1[[#This Row],[Estado]],estado,2,FALSE),"")</f>
        <v>18</v>
      </c>
    </row>
    <row r="199" spans="1:11" x14ac:dyDescent="0.25">
      <c r="A199" s="29" t="str">
        <f>IFERROR(VLOOKUP(Tabla1[[#This Row],[Area]],Hoja1!$A$2:$F$188,5,FALSE),"")</f>
        <v/>
      </c>
      <c r="B199" s="37"/>
      <c r="C199" s="31"/>
      <c r="D199" s="32"/>
      <c r="E199" s="38"/>
      <c r="F199" s="34"/>
      <c r="G199" s="39"/>
      <c r="H199" s="35" t="str">
        <f>IF(NOT(ISBLANK(Tabla1[[#This Row],[Marca]])),VLOOKUP(Tabla1[[#This Row],[Marca]],marcas,3,),"")</f>
        <v/>
      </c>
      <c r="I199" s="36" t="str">
        <f>IF(NOT(ISBLANK(Tabla1[[#This Row],[Marca]])),VLOOKUP(Tabla1[[#This Row],[Marca]],marcas,4,FALSE),"")</f>
        <v/>
      </c>
      <c r="J199" s="20" t="s">
        <v>1759</v>
      </c>
      <c r="K199" s="20">
        <f>IF(NOT(ISBLANK(Tabla1[[#This Row],[Estado]])),VLOOKUP(Tabla1[[#This Row],[Estado]],estado,2,FALSE),"")</f>
        <v>18</v>
      </c>
    </row>
    <row r="200" spans="1:11" x14ac:dyDescent="0.25">
      <c r="A200" s="29" t="str">
        <f>IFERROR(VLOOKUP(Tabla1[[#This Row],[Area]],Hoja1!$A$2:$F$188,5,FALSE),"")</f>
        <v/>
      </c>
      <c r="B200" s="37"/>
      <c r="C200" s="31"/>
      <c r="D200" s="32"/>
      <c r="E200" s="38"/>
      <c r="F200" s="34"/>
      <c r="G200" s="39"/>
      <c r="H200" s="35" t="str">
        <f>IF(NOT(ISBLANK(Tabla1[[#This Row],[Marca]])),VLOOKUP(Tabla1[[#This Row],[Marca]],marcas,3,),"")</f>
        <v/>
      </c>
      <c r="I200" s="36" t="str">
        <f>IF(NOT(ISBLANK(Tabla1[[#This Row],[Marca]])),VLOOKUP(Tabla1[[#This Row],[Marca]],marcas,4,FALSE),"")</f>
        <v/>
      </c>
      <c r="J200" s="20" t="s">
        <v>1759</v>
      </c>
      <c r="K200" s="20">
        <f>IF(NOT(ISBLANK(Tabla1[[#This Row],[Estado]])),VLOOKUP(Tabla1[[#This Row],[Estado]],estado,2,FALSE),"")</f>
        <v>18</v>
      </c>
    </row>
    <row r="201" spans="1:11" x14ac:dyDescent="0.25">
      <c r="A201" s="29" t="str">
        <f>IFERROR(VLOOKUP(Tabla1[[#This Row],[Area]],Hoja1!$A$2:$F$188,5,FALSE),"")</f>
        <v/>
      </c>
      <c r="B201" s="37"/>
      <c r="C201" s="31"/>
      <c r="D201" s="32"/>
      <c r="E201" s="38"/>
      <c r="F201" s="34"/>
      <c r="G201" s="39"/>
      <c r="H201" s="35" t="str">
        <f>IF(NOT(ISBLANK(Tabla1[[#This Row],[Marca]])),VLOOKUP(Tabla1[[#This Row],[Marca]],marcas,3,),"")</f>
        <v/>
      </c>
      <c r="I201" s="36" t="str">
        <f>IF(NOT(ISBLANK(Tabla1[[#This Row],[Marca]])),VLOOKUP(Tabla1[[#This Row],[Marca]],marcas,4,FALSE),"")</f>
        <v/>
      </c>
      <c r="J201" s="20" t="s">
        <v>1759</v>
      </c>
      <c r="K201" s="20">
        <f>IF(NOT(ISBLANK(Tabla1[[#This Row],[Estado]])),VLOOKUP(Tabla1[[#This Row],[Estado]],estado,2,FALSE),"")</f>
        <v>18</v>
      </c>
    </row>
    <row r="202" spans="1:11" x14ac:dyDescent="0.25">
      <c r="A202" s="29" t="str">
        <f>IFERROR(VLOOKUP(Tabla1[[#This Row],[Area]],Hoja1!$A$2:$F$188,5,FALSE),"")</f>
        <v/>
      </c>
      <c r="B202" s="37"/>
      <c r="C202" s="31"/>
      <c r="D202" s="32"/>
      <c r="E202" s="38"/>
      <c r="F202" s="34"/>
      <c r="G202" s="39"/>
      <c r="H202" s="35" t="str">
        <f>IF(NOT(ISBLANK(Tabla1[[#This Row],[Marca]])),VLOOKUP(Tabla1[[#This Row],[Marca]],marcas,3,),"")</f>
        <v/>
      </c>
      <c r="I202" s="36" t="str">
        <f>IF(NOT(ISBLANK(Tabla1[[#This Row],[Marca]])),VLOOKUP(Tabla1[[#This Row],[Marca]],marcas,4,FALSE),"")</f>
        <v/>
      </c>
      <c r="J202" s="20" t="s">
        <v>1759</v>
      </c>
      <c r="K202" s="20">
        <f>IF(NOT(ISBLANK(Tabla1[[#This Row],[Estado]])),VLOOKUP(Tabla1[[#This Row],[Estado]],estado,2,FALSE),"")</f>
        <v>18</v>
      </c>
    </row>
    <row r="203" spans="1:11" x14ac:dyDescent="0.25">
      <c r="A203" s="29" t="str">
        <f>IFERROR(VLOOKUP(Tabla1[[#This Row],[Area]],Hoja1!$A$2:$F$188,5,FALSE),"")</f>
        <v/>
      </c>
      <c r="B203" s="37"/>
      <c r="C203" s="31"/>
      <c r="D203" s="32"/>
      <c r="E203" s="38"/>
      <c r="F203" s="34"/>
      <c r="G203" s="39"/>
      <c r="H203" s="35" t="str">
        <f>IF(NOT(ISBLANK(Tabla1[[#This Row],[Marca]])),VLOOKUP(Tabla1[[#This Row],[Marca]],marcas,3,),"")</f>
        <v/>
      </c>
      <c r="I203" s="36" t="str">
        <f>IF(NOT(ISBLANK(Tabla1[[#This Row],[Marca]])),VLOOKUP(Tabla1[[#This Row],[Marca]],marcas,4,FALSE),"")</f>
        <v/>
      </c>
      <c r="J203" s="20" t="s">
        <v>1759</v>
      </c>
      <c r="K203" s="20">
        <f>IF(NOT(ISBLANK(Tabla1[[#This Row],[Estado]])),VLOOKUP(Tabla1[[#This Row],[Estado]],estado,2,FALSE),"")</f>
        <v>18</v>
      </c>
    </row>
    <row r="204" spans="1:11" x14ac:dyDescent="0.25">
      <c r="A204" s="29" t="str">
        <f>IFERROR(VLOOKUP(Tabla1[[#This Row],[Area]],Hoja1!$A$2:$F$188,5,FALSE),"")</f>
        <v/>
      </c>
      <c r="B204" s="37"/>
      <c r="C204" s="31"/>
      <c r="D204" s="32"/>
      <c r="E204" s="38"/>
      <c r="F204" s="34"/>
      <c r="G204" s="39"/>
      <c r="H204" s="35" t="str">
        <f>IF(NOT(ISBLANK(Tabla1[[#This Row],[Marca]])),VLOOKUP(Tabla1[[#This Row],[Marca]],marcas,3,),"")</f>
        <v/>
      </c>
      <c r="I204" s="36" t="str">
        <f>IF(NOT(ISBLANK(Tabla1[[#This Row],[Marca]])),VLOOKUP(Tabla1[[#This Row],[Marca]],marcas,4,FALSE),"")</f>
        <v/>
      </c>
      <c r="J204" s="20" t="s">
        <v>1759</v>
      </c>
      <c r="K204" s="20">
        <f>IF(NOT(ISBLANK(Tabla1[[#This Row],[Estado]])),VLOOKUP(Tabla1[[#This Row],[Estado]],estado,2,FALSE),"")</f>
        <v>18</v>
      </c>
    </row>
    <row r="205" spans="1:11" x14ac:dyDescent="0.25">
      <c r="A205" s="29" t="str">
        <f>IFERROR(VLOOKUP(Tabla1[[#This Row],[Area]],Hoja1!$A$2:$F$188,5,FALSE),"")</f>
        <v/>
      </c>
      <c r="B205" s="37"/>
      <c r="C205" s="31"/>
      <c r="D205" s="32"/>
      <c r="E205" s="38"/>
      <c r="F205" s="34"/>
      <c r="G205" s="39"/>
      <c r="H205" s="35" t="str">
        <f>IF(NOT(ISBLANK(Tabla1[[#This Row],[Marca]])),VLOOKUP(Tabla1[[#This Row],[Marca]],marcas,3,),"")</f>
        <v/>
      </c>
      <c r="I205" s="36" t="str">
        <f>IF(NOT(ISBLANK(Tabla1[[#This Row],[Marca]])),VLOOKUP(Tabla1[[#This Row],[Marca]],marcas,4,FALSE),"")</f>
        <v/>
      </c>
      <c r="J205" s="20" t="s">
        <v>1759</v>
      </c>
      <c r="K205" s="20">
        <f>IF(NOT(ISBLANK(Tabla1[[#This Row],[Estado]])),VLOOKUP(Tabla1[[#This Row],[Estado]],estado,2,FALSE),"")</f>
        <v>18</v>
      </c>
    </row>
    <row r="206" spans="1:11" x14ac:dyDescent="0.25">
      <c r="A206" s="29" t="str">
        <f>IFERROR(VLOOKUP(Tabla1[[#This Row],[Area]],Hoja1!$A$2:$F$188,5,FALSE),"")</f>
        <v/>
      </c>
      <c r="B206" s="37"/>
      <c r="C206" s="31"/>
      <c r="D206" s="32"/>
      <c r="E206" s="38"/>
      <c r="F206" s="34"/>
      <c r="G206" s="39"/>
      <c r="H206" s="35" t="str">
        <f>IF(NOT(ISBLANK(Tabla1[[#This Row],[Marca]])),VLOOKUP(Tabla1[[#This Row],[Marca]],marcas,3,),"")</f>
        <v/>
      </c>
      <c r="I206" s="36" t="str">
        <f>IF(NOT(ISBLANK(Tabla1[[#This Row],[Marca]])),VLOOKUP(Tabla1[[#This Row],[Marca]],marcas,4,FALSE),"")</f>
        <v/>
      </c>
      <c r="J206" s="20" t="s">
        <v>1759</v>
      </c>
      <c r="K206" s="20">
        <f>IF(NOT(ISBLANK(Tabla1[[#This Row],[Estado]])),VLOOKUP(Tabla1[[#This Row],[Estado]],estado,2,FALSE),"")</f>
        <v>18</v>
      </c>
    </row>
    <row r="207" spans="1:11" x14ac:dyDescent="0.25">
      <c r="A207" s="29" t="str">
        <f>IFERROR(VLOOKUP(Tabla1[[#This Row],[Area]],Hoja1!$A$2:$F$188,5,FALSE),"")</f>
        <v/>
      </c>
      <c r="B207" s="37"/>
      <c r="C207" s="31"/>
      <c r="D207" s="32"/>
      <c r="E207" s="38"/>
      <c r="F207" s="34"/>
      <c r="G207" s="39"/>
      <c r="H207" s="35" t="str">
        <f>IF(NOT(ISBLANK(Tabla1[[#This Row],[Marca]])),VLOOKUP(Tabla1[[#This Row],[Marca]],marcas,3,),"")</f>
        <v/>
      </c>
      <c r="I207" s="36" t="str">
        <f>IF(NOT(ISBLANK(Tabla1[[#This Row],[Marca]])),VLOOKUP(Tabla1[[#This Row],[Marca]],marcas,4,FALSE),"")</f>
        <v/>
      </c>
      <c r="J207" s="20" t="s">
        <v>1759</v>
      </c>
      <c r="K207" s="20">
        <f>IF(NOT(ISBLANK(Tabla1[[#This Row],[Estado]])),VLOOKUP(Tabla1[[#This Row],[Estado]],estado,2,FALSE),"")</f>
        <v>18</v>
      </c>
    </row>
    <row r="208" spans="1:11" x14ac:dyDescent="0.25">
      <c r="A208" s="29" t="str">
        <f>IFERROR(VLOOKUP(Tabla1[[#This Row],[Area]],Hoja1!$A$2:$F$188,5,FALSE),"")</f>
        <v/>
      </c>
      <c r="B208" s="37"/>
      <c r="C208" s="31"/>
      <c r="D208" s="32"/>
      <c r="E208" s="38"/>
      <c r="F208" s="34"/>
      <c r="G208" s="39"/>
      <c r="H208" s="35" t="str">
        <f>IF(NOT(ISBLANK(Tabla1[[#This Row],[Marca]])),VLOOKUP(Tabla1[[#This Row],[Marca]],marcas,3,),"")</f>
        <v/>
      </c>
      <c r="I208" s="36" t="str">
        <f>IF(NOT(ISBLANK(Tabla1[[#This Row],[Marca]])),VLOOKUP(Tabla1[[#This Row],[Marca]],marcas,4,FALSE),"")</f>
        <v/>
      </c>
      <c r="J208" s="20" t="s">
        <v>1759</v>
      </c>
      <c r="K208" s="20">
        <f>IF(NOT(ISBLANK(Tabla1[[#This Row],[Estado]])),VLOOKUP(Tabla1[[#This Row],[Estado]],estado,2,FALSE),"")</f>
        <v>18</v>
      </c>
    </row>
    <row r="209" spans="1:11" x14ac:dyDescent="0.25">
      <c r="A209" s="29" t="str">
        <f>IFERROR(VLOOKUP(Tabla1[[#This Row],[Area]],Hoja1!$A$2:$F$188,5,FALSE),"")</f>
        <v/>
      </c>
      <c r="B209" s="37"/>
      <c r="C209" s="31"/>
      <c r="D209" s="32"/>
      <c r="E209" s="38"/>
      <c r="F209" s="34"/>
      <c r="G209" s="39"/>
      <c r="H209" s="35" t="str">
        <f>IF(NOT(ISBLANK(Tabla1[[#This Row],[Marca]])),VLOOKUP(Tabla1[[#This Row],[Marca]],marcas,3,),"")</f>
        <v/>
      </c>
      <c r="I209" s="36" t="str">
        <f>IF(NOT(ISBLANK(Tabla1[[#This Row],[Marca]])),VLOOKUP(Tabla1[[#This Row],[Marca]],marcas,4,FALSE),"")</f>
        <v/>
      </c>
      <c r="J209" s="20" t="s">
        <v>1759</v>
      </c>
      <c r="K209" s="20">
        <f>IF(NOT(ISBLANK(Tabla1[[#This Row],[Estado]])),VLOOKUP(Tabla1[[#This Row],[Estado]],estado,2,FALSE),"")</f>
        <v>18</v>
      </c>
    </row>
    <row r="210" spans="1:11" x14ac:dyDescent="0.25">
      <c r="A210" s="29" t="str">
        <f>IFERROR(VLOOKUP(Tabla1[[#This Row],[Area]],Hoja1!$A$2:$F$188,5,FALSE),"")</f>
        <v/>
      </c>
      <c r="B210" s="37"/>
      <c r="C210" s="31"/>
      <c r="D210" s="32"/>
      <c r="E210" s="38"/>
      <c r="F210" s="34"/>
      <c r="G210" s="39"/>
      <c r="H210" s="35" t="str">
        <f>IF(NOT(ISBLANK(Tabla1[[#This Row],[Marca]])),VLOOKUP(Tabla1[[#This Row],[Marca]],marcas,3,),"")</f>
        <v/>
      </c>
      <c r="I210" s="36" t="str">
        <f>IF(NOT(ISBLANK(Tabla1[[#This Row],[Marca]])),VLOOKUP(Tabla1[[#This Row],[Marca]],marcas,4,FALSE),"")</f>
        <v/>
      </c>
      <c r="J210" s="20" t="s">
        <v>1759</v>
      </c>
      <c r="K210" s="20">
        <f>IF(NOT(ISBLANK(Tabla1[[#This Row],[Estado]])),VLOOKUP(Tabla1[[#This Row],[Estado]],estado,2,FALSE),"")</f>
        <v>18</v>
      </c>
    </row>
    <row r="211" spans="1:11" x14ac:dyDescent="0.25">
      <c r="A211" s="29" t="str">
        <f>IFERROR(VLOOKUP(Tabla1[[#This Row],[Area]],Hoja1!$A$2:$F$188,5,FALSE),"")</f>
        <v/>
      </c>
      <c r="B211" s="37"/>
      <c r="C211" s="31"/>
      <c r="D211" s="32"/>
      <c r="E211" s="38"/>
      <c r="F211" s="34"/>
      <c r="G211" s="39"/>
      <c r="H211" s="35" t="str">
        <f>IF(NOT(ISBLANK(Tabla1[[#This Row],[Marca]])),VLOOKUP(Tabla1[[#This Row],[Marca]],marcas,3,),"")</f>
        <v/>
      </c>
      <c r="I211" s="36" t="str">
        <f>IF(NOT(ISBLANK(Tabla1[[#This Row],[Marca]])),VLOOKUP(Tabla1[[#This Row],[Marca]],marcas,4,FALSE),"")</f>
        <v/>
      </c>
      <c r="J211" s="20" t="s">
        <v>1759</v>
      </c>
      <c r="K211" s="20">
        <f>IF(NOT(ISBLANK(Tabla1[[#This Row],[Estado]])),VLOOKUP(Tabla1[[#This Row],[Estado]],estado,2,FALSE),"")</f>
        <v>18</v>
      </c>
    </row>
    <row r="212" spans="1:11" x14ac:dyDescent="0.25">
      <c r="A212" s="29" t="str">
        <f>IFERROR(VLOOKUP(Tabla1[[#This Row],[Area]],Hoja1!$A$2:$F$188,5,FALSE),"")</f>
        <v/>
      </c>
      <c r="B212" s="37"/>
      <c r="C212" s="31"/>
      <c r="D212" s="32"/>
      <c r="E212" s="38"/>
      <c r="F212" s="34"/>
      <c r="G212" s="39"/>
      <c r="H212" s="35" t="str">
        <f>IF(NOT(ISBLANK(Tabla1[[#This Row],[Marca]])),VLOOKUP(Tabla1[[#This Row],[Marca]],marcas,3,),"")</f>
        <v/>
      </c>
      <c r="I212" s="36" t="str">
        <f>IF(NOT(ISBLANK(Tabla1[[#This Row],[Marca]])),VLOOKUP(Tabla1[[#This Row],[Marca]],marcas,4,FALSE),"")</f>
        <v/>
      </c>
      <c r="J212" s="20" t="s">
        <v>1759</v>
      </c>
      <c r="K212" s="20">
        <f>IF(NOT(ISBLANK(Tabla1[[#This Row],[Estado]])),VLOOKUP(Tabla1[[#This Row],[Estado]],estado,2,FALSE),"")</f>
        <v>18</v>
      </c>
    </row>
    <row r="213" spans="1:11" x14ac:dyDescent="0.25">
      <c r="A213" s="29" t="str">
        <f>IFERROR(VLOOKUP(Tabla1[[#This Row],[Area]],Hoja1!$A$2:$F$188,5,FALSE),"")</f>
        <v/>
      </c>
      <c r="B213" s="37"/>
      <c r="C213" s="31"/>
      <c r="D213" s="32"/>
      <c r="E213" s="38"/>
      <c r="F213" s="34"/>
      <c r="G213" s="39"/>
      <c r="H213" s="35" t="str">
        <f>IF(NOT(ISBLANK(Tabla1[[#This Row],[Marca]])),VLOOKUP(Tabla1[[#This Row],[Marca]],marcas,3,),"")</f>
        <v/>
      </c>
      <c r="I213" s="36" t="str">
        <f>IF(NOT(ISBLANK(Tabla1[[#This Row],[Marca]])),VLOOKUP(Tabla1[[#This Row],[Marca]],marcas,4,FALSE),"")</f>
        <v/>
      </c>
      <c r="J213" s="20" t="s">
        <v>1759</v>
      </c>
      <c r="K213" s="20">
        <f>IF(NOT(ISBLANK(Tabla1[[#This Row],[Estado]])),VLOOKUP(Tabla1[[#This Row],[Estado]],estado,2,FALSE),"")</f>
        <v>18</v>
      </c>
    </row>
    <row r="214" spans="1:11" x14ac:dyDescent="0.25">
      <c r="A214" s="29" t="str">
        <f>IFERROR(VLOOKUP(Tabla1[[#This Row],[Area]],Hoja1!$A$2:$F$188,5,FALSE),"")</f>
        <v/>
      </c>
      <c r="B214" s="37"/>
      <c r="C214" s="31"/>
      <c r="D214" s="32"/>
      <c r="E214" s="38"/>
      <c r="F214" s="34"/>
      <c r="G214" s="39"/>
      <c r="H214" s="35" t="str">
        <f>IF(NOT(ISBLANK(Tabla1[[#This Row],[Marca]])),VLOOKUP(Tabla1[[#This Row],[Marca]],marcas,3,),"")</f>
        <v/>
      </c>
      <c r="I214" s="36" t="str">
        <f>IF(NOT(ISBLANK(Tabla1[[#This Row],[Marca]])),VLOOKUP(Tabla1[[#This Row],[Marca]],marcas,4,FALSE),"")</f>
        <v/>
      </c>
      <c r="J214" s="20" t="s">
        <v>1759</v>
      </c>
      <c r="K214" s="20">
        <f>IF(NOT(ISBLANK(Tabla1[[#This Row],[Estado]])),VLOOKUP(Tabla1[[#This Row],[Estado]],estado,2,FALSE),"")</f>
        <v>18</v>
      </c>
    </row>
    <row r="215" spans="1:11" x14ac:dyDescent="0.25">
      <c r="A215" s="29" t="str">
        <f>IFERROR(VLOOKUP(Tabla1[[#This Row],[Area]],Hoja1!$A$2:$F$188,5,FALSE),"")</f>
        <v/>
      </c>
      <c r="B215" s="37"/>
      <c r="C215" s="31"/>
      <c r="D215" s="32"/>
      <c r="E215" s="38"/>
      <c r="F215" s="34"/>
      <c r="G215" s="39"/>
      <c r="H215" s="35" t="str">
        <f>IF(NOT(ISBLANK(Tabla1[[#This Row],[Marca]])),VLOOKUP(Tabla1[[#This Row],[Marca]],marcas,3,),"")</f>
        <v/>
      </c>
      <c r="I215" s="36" t="str">
        <f>IF(NOT(ISBLANK(Tabla1[[#This Row],[Marca]])),VLOOKUP(Tabla1[[#This Row],[Marca]],marcas,4,FALSE),"")</f>
        <v/>
      </c>
      <c r="J215" s="20" t="s">
        <v>1759</v>
      </c>
      <c r="K215" s="20">
        <f>IF(NOT(ISBLANK(Tabla1[[#This Row],[Estado]])),VLOOKUP(Tabla1[[#This Row],[Estado]],estado,2,FALSE),"")</f>
        <v>18</v>
      </c>
    </row>
    <row r="216" spans="1:11" x14ac:dyDescent="0.25">
      <c r="A216" s="29" t="str">
        <f>IFERROR(VLOOKUP(Tabla1[[#This Row],[Area]],Hoja1!$A$2:$F$188,5,FALSE),"")</f>
        <v/>
      </c>
      <c r="B216" s="37"/>
      <c r="C216" s="31"/>
      <c r="D216" s="32"/>
      <c r="E216" s="38"/>
      <c r="F216" s="34"/>
      <c r="G216" s="39"/>
      <c r="H216" s="35" t="str">
        <f>IF(NOT(ISBLANK(Tabla1[[#This Row],[Marca]])),VLOOKUP(Tabla1[[#This Row],[Marca]],marcas,3,),"")</f>
        <v/>
      </c>
      <c r="I216" s="36" t="str">
        <f>IF(NOT(ISBLANK(Tabla1[[#This Row],[Marca]])),VLOOKUP(Tabla1[[#This Row],[Marca]],marcas,4,FALSE),"")</f>
        <v/>
      </c>
      <c r="J216" s="20" t="s">
        <v>1759</v>
      </c>
      <c r="K216" s="20">
        <f>IF(NOT(ISBLANK(Tabla1[[#This Row],[Estado]])),VLOOKUP(Tabla1[[#This Row],[Estado]],estado,2,FALSE),"")</f>
        <v>18</v>
      </c>
    </row>
    <row r="217" spans="1:11" x14ac:dyDescent="0.25">
      <c r="A217" s="29" t="str">
        <f>IFERROR(VLOOKUP(Tabla1[[#This Row],[Area]],Hoja1!$A$2:$F$188,5,FALSE),"")</f>
        <v/>
      </c>
      <c r="B217" s="37"/>
      <c r="C217" s="31"/>
      <c r="D217" s="32"/>
      <c r="E217" s="38"/>
      <c r="F217" s="34"/>
      <c r="G217" s="39"/>
      <c r="H217" s="35" t="str">
        <f>IF(NOT(ISBLANK(Tabla1[[#This Row],[Marca]])),VLOOKUP(Tabla1[[#This Row],[Marca]],marcas,3,),"")</f>
        <v/>
      </c>
      <c r="I217" s="36" t="str">
        <f>IF(NOT(ISBLANK(Tabla1[[#This Row],[Marca]])),VLOOKUP(Tabla1[[#This Row],[Marca]],marcas,4,FALSE),"")</f>
        <v/>
      </c>
      <c r="J217" s="20" t="s">
        <v>1759</v>
      </c>
      <c r="K217" s="20">
        <f>IF(NOT(ISBLANK(Tabla1[[#This Row],[Estado]])),VLOOKUP(Tabla1[[#This Row],[Estado]],estado,2,FALSE),"")</f>
        <v>18</v>
      </c>
    </row>
    <row r="218" spans="1:11" x14ac:dyDescent="0.25">
      <c r="A218" s="29" t="str">
        <f>IFERROR(VLOOKUP(Tabla1[[#This Row],[Area]],Hoja1!$A$2:$F$188,5,FALSE),"")</f>
        <v/>
      </c>
      <c r="B218" s="37"/>
      <c r="C218" s="31"/>
      <c r="D218" s="32"/>
      <c r="E218" s="38"/>
      <c r="F218" s="34"/>
      <c r="G218" s="39"/>
      <c r="H218" s="35" t="str">
        <f>IF(NOT(ISBLANK(Tabla1[[#This Row],[Marca]])),VLOOKUP(Tabla1[[#This Row],[Marca]],marcas,3,),"")</f>
        <v/>
      </c>
      <c r="I218" s="36" t="str">
        <f>IF(NOT(ISBLANK(Tabla1[[#This Row],[Marca]])),VLOOKUP(Tabla1[[#This Row],[Marca]],marcas,4,FALSE),"")</f>
        <v/>
      </c>
      <c r="J218" s="20" t="s">
        <v>1759</v>
      </c>
      <c r="K218" s="20">
        <f>IF(NOT(ISBLANK(Tabla1[[#This Row],[Estado]])),VLOOKUP(Tabla1[[#This Row],[Estado]],estado,2,FALSE),"")</f>
        <v>18</v>
      </c>
    </row>
    <row r="219" spans="1:11" x14ac:dyDescent="0.25">
      <c r="A219" s="29" t="str">
        <f>IFERROR(VLOOKUP(Tabla1[[#This Row],[Area]],Hoja1!$A$2:$F$188,5,FALSE),"")</f>
        <v/>
      </c>
      <c r="B219" s="37"/>
      <c r="C219" s="31"/>
      <c r="D219" s="32"/>
      <c r="E219" s="38"/>
      <c r="F219" s="34"/>
      <c r="G219" s="39"/>
      <c r="H219" s="35" t="str">
        <f>IF(NOT(ISBLANK(Tabla1[[#This Row],[Marca]])),VLOOKUP(Tabla1[[#This Row],[Marca]],marcas,3,),"")</f>
        <v/>
      </c>
      <c r="I219" s="36" t="str">
        <f>IF(NOT(ISBLANK(Tabla1[[#This Row],[Marca]])),VLOOKUP(Tabla1[[#This Row],[Marca]],marcas,4,FALSE),"")</f>
        <v/>
      </c>
      <c r="J219" s="20" t="s">
        <v>1759</v>
      </c>
      <c r="K219" s="20">
        <f>IF(NOT(ISBLANK(Tabla1[[#This Row],[Estado]])),VLOOKUP(Tabla1[[#This Row],[Estado]],estado,2,FALSE),"")</f>
        <v>18</v>
      </c>
    </row>
    <row r="220" spans="1:11" x14ac:dyDescent="0.25">
      <c r="A220" s="29" t="str">
        <f>IFERROR(VLOOKUP(Tabla1[[#This Row],[Area]],Hoja1!$A$2:$F$188,5,FALSE),"")</f>
        <v/>
      </c>
      <c r="B220" s="37"/>
      <c r="C220" s="31"/>
      <c r="D220" s="32"/>
      <c r="E220" s="38"/>
      <c r="F220" s="34"/>
      <c r="G220" s="39"/>
      <c r="H220" s="35" t="str">
        <f>IF(NOT(ISBLANK(Tabla1[[#This Row],[Marca]])),VLOOKUP(Tabla1[[#This Row],[Marca]],marcas,3,),"")</f>
        <v/>
      </c>
      <c r="I220" s="36" t="str">
        <f>IF(NOT(ISBLANK(Tabla1[[#This Row],[Marca]])),VLOOKUP(Tabla1[[#This Row],[Marca]],marcas,4,FALSE),"")</f>
        <v/>
      </c>
      <c r="J220" s="20" t="s">
        <v>1759</v>
      </c>
      <c r="K220" s="20">
        <f>IF(NOT(ISBLANK(Tabla1[[#This Row],[Estado]])),VLOOKUP(Tabla1[[#This Row],[Estado]],estado,2,FALSE),"")</f>
        <v>18</v>
      </c>
    </row>
    <row r="221" spans="1:11" x14ac:dyDescent="0.25">
      <c r="A221" s="29" t="str">
        <f>IFERROR(VLOOKUP(Tabla1[[#This Row],[Area]],Hoja1!$A$2:$F$188,5,FALSE),"")</f>
        <v/>
      </c>
      <c r="B221" s="37"/>
      <c r="C221" s="31"/>
      <c r="D221" s="32"/>
      <c r="E221" s="38"/>
      <c r="F221" s="34"/>
      <c r="G221" s="39"/>
      <c r="H221" s="35" t="str">
        <f>IF(NOT(ISBLANK(Tabla1[[#This Row],[Marca]])),VLOOKUP(Tabla1[[#This Row],[Marca]],marcas,3,),"")</f>
        <v/>
      </c>
      <c r="I221" s="36" t="str">
        <f>IF(NOT(ISBLANK(Tabla1[[#This Row],[Marca]])),VLOOKUP(Tabla1[[#This Row],[Marca]],marcas,4,FALSE),"")</f>
        <v/>
      </c>
      <c r="J221" s="20" t="s">
        <v>1759</v>
      </c>
      <c r="K221" s="20">
        <f>IF(NOT(ISBLANK(Tabla1[[#This Row],[Estado]])),VLOOKUP(Tabla1[[#This Row],[Estado]],estado,2,FALSE),"")</f>
        <v>18</v>
      </c>
    </row>
    <row r="222" spans="1:11" x14ac:dyDescent="0.25">
      <c r="A222" s="29" t="str">
        <f>IFERROR(VLOOKUP(Tabla1[[#This Row],[Area]],Hoja1!$A$2:$F$188,5,FALSE),"")</f>
        <v/>
      </c>
      <c r="B222" s="37"/>
      <c r="C222" s="31"/>
      <c r="D222" s="32"/>
      <c r="E222" s="38"/>
      <c r="F222" s="34"/>
      <c r="G222" s="39"/>
      <c r="H222" s="35" t="str">
        <f>IF(NOT(ISBLANK(Tabla1[[#This Row],[Marca]])),VLOOKUP(Tabla1[[#This Row],[Marca]],marcas,3,),"")</f>
        <v/>
      </c>
      <c r="I222" s="36" t="str">
        <f>IF(NOT(ISBLANK(Tabla1[[#This Row],[Marca]])),VLOOKUP(Tabla1[[#This Row],[Marca]],marcas,4,FALSE),"")</f>
        <v/>
      </c>
      <c r="J222" s="20" t="s">
        <v>1759</v>
      </c>
      <c r="K222" s="20">
        <f>IF(NOT(ISBLANK(Tabla1[[#This Row],[Estado]])),VLOOKUP(Tabla1[[#This Row],[Estado]],estado,2,FALSE),"")</f>
        <v>18</v>
      </c>
    </row>
    <row r="223" spans="1:11" x14ac:dyDescent="0.25">
      <c r="A223" s="29" t="str">
        <f>IFERROR(VLOOKUP(Tabla1[[#This Row],[Area]],Hoja1!$A$2:$F$188,5,FALSE),"")</f>
        <v/>
      </c>
      <c r="B223" s="37"/>
      <c r="C223" s="31"/>
      <c r="D223" s="32"/>
      <c r="E223" s="38"/>
      <c r="F223" s="34"/>
      <c r="G223" s="39"/>
      <c r="H223" s="35" t="str">
        <f>IF(NOT(ISBLANK(Tabla1[[#This Row],[Marca]])),VLOOKUP(Tabla1[[#This Row],[Marca]],marcas,3,),"")</f>
        <v/>
      </c>
      <c r="I223" s="36" t="str">
        <f>IF(NOT(ISBLANK(Tabla1[[#This Row],[Marca]])),VLOOKUP(Tabla1[[#This Row],[Marca]],marcas,4,FALSE),"")</f>
        <v/>
      </c>
      <c r="J223" s="20" t="s">
        <v>1759</v>
      </c>
      <c r="K223" s="20">
        <f>IF(NOT(ISBLANK(Tabla1[[#This Row],[Estado]])),VLOOKUP(Tabla1[[#This Row],[Estado]],estado,2,FALSE),"")</f>
        <v>18</v>
      </c>
    </row>
    <row r="224" spans="1:11" x14ac:dyDescent="0.25">
      <c r="A224" s="29" t="str">
        <f>IFERROR(VLOOKUP(Tabla1[[#This Row],[Area]],Hoja1!$A$2:$F$188,5,FALSE),"")</f>
        <v/>
      </c>
      <c r="B224" s="37"/>
      <c r="C224" s="31"/>
      <c r="D224" s="32"/>
      <c r="E224" s="38"/>
      <c r="F224" s="34"/>
      <c r="G224" s="39"/>
      <c r="H224" s="35" t="str">
        <f>IF(NOT(ISBLANK(Tabla1[[#This Row],[Marca]])),VLOOKUP(Tabla1[[#This Row],[Marca]],marcas,3,),"")</f>
        <v/>
      </c>
      <c r="I224" s="36" t="str">
        <f>IF(NOT(ISBLANK(Tabla1[[#This Row],[Marca]])),VLOOKUP(Tabla1[[#This Row],[Marca]],marcas,4,FALSE),"")</f>
        <v/>
      </c>
      <c r="J224" s="20" t="s">
        <v>1759</v>
      </c>
      <c r="K224" s="20">
        <f>IF(NOT(ISBLANK(Tabla1[[#This Row],[Estado]])),VLOOKUP(Tabla1[[#This Row],[Estado]],estado,2,FALSE),"")</f>
        <v>18</v>
      </c>
    </row>
    <row r="225" spans="1:11" x14ac:dyDescent="0.25">
      <c r="A225" s="29" t="str">
        <f>IFERROR(VLOOKUP(Tabla1[[#This Row],[Area]],Hoja1!$A$2:$F$188,5,FALSE),"")</f>
        <v/>
      </c>
      <c r="B225" s="37"/>
      <c r="C225" s="31"/>
      <c r="D225" s="32"/>
      <c r="E225" s="38"/>
      <c r="F225" s="34"/>
      <c r="G225" s="39"/>
      <c r="H225" s="35" t="str">
        <f>IF(NOT(ISBLANK(Tabla1[[#This Row],[Marca]])),VLOOKUP(Tabla1[[#This Row],[Marca]],marcas,3,),"")</f>
        <v/>
      </c>
      <c r="I225" s="36" t="str">
        <f>IF(NOT(ISBLANK(Tabla1[[#This Row],[Marca]])),VLOOKUP(Tabla1[[#This Row],[Marca]],marcas,4,FALSE),"")</f>
        <v/>
      </c>
      <c r="J225" s="20" t="s">
        <v>1759</v>
      </c>
      <c r="K225" s="20">
        <f>IF(NOT(ISBLANK(Tabla1[[#This Row],[Estado]])),VLOOKUP(Tabla1[[#This Row],[Estado]],estado,2,FALSE),"")</f>
        <v>18</v>
      </c>
    </row>
    <row r="226" spans="1:11" x14ac:dyDescent="0.25">
      <c r="A226" s="29" t="str">
        <f>IFERROR(VLOOKUP(Tabla1[[#This Row],[Area]],Hoja1!$A$2:$F$188,5,FALSE),"")</f>
        <v/>
      </c>
      <c r="B226" s="37"/>
      <c r="C226" s="31"/>
      <c r="D226" s="32"/>
      <c r="E226" s="38"/>
      <c r="F226" s="34"/>
      <c r="G226" s="39"/>
      <c r="H226" s="35" t="str">
        <f>IF(NOT(ISBLANK(Tabla1[[#This Row],[Marca]])),VLOOKUP(Tabla1[[#This Row],[Marca]],marcas,3,),"")</f>
        <v/>
      </c>
      <c r="I226" s="36" t="str">
        <f>IF(NOT(ISBLANK(Tabla1[[#This Row],[Marca]])),VLOOKUP(Tabla1[[#This Row],[Marca]],marcas,4,FALSE),"")</f>
        <v/>
      </c>
      <c r="J226" s="20" t="s">
        <v>1759</v>
      </c>
      <c r="K226" s="20">
        <f>IF(NOT(ISBLANK(Tabla1[[#This Row],[Estado]])),VLOOKUP(Tabla1[[#This Row],[Estado]],estado,2,FALSE),"")</f>
        <v>18</v>
      </c>
    </row>
    <row r="227" spans="1:11" x14ac:dyDescent="0.25">
      <c r="A227" s="29" t="str">
        <f>IFERROR(VLOOKUP(Tabla1[[#This Row],[Area]],Hoja1!$A$2:$F$188,5,FALSE),"")</f>
        <v/>
      </c>
      <c r="B227" s="37"/>
      <c r="C227" s="31"/>
      <c r="D227" s="32"/>
      <c r="E227" s="38"/>
      <c r="F227" s="34"/>
      <c r="G227" s="39"/>
      <c r="H227" s="35" t="str">
        <f>IF(NOT(ISBLANK(Tabla1[[#This Row],[Marca]])),VLOOKUP(Tabla1[[#This Row],[Marca]],marcas,3,),"")</f>
        <v/>
      </c>
      <c r="I227" s="36" t="str">
        <f>IF(NOT(ISBLANK(Tabla1[[#This Row],[Marca]])),VLOOKUP(Tabla1[[#This Row],[Marca]],marcas,4,FALSE),"")</f>
        <v/>
      </c>
      <c r="J227" s="20" t="s">
        <v>1759</v>
      </c>
      <c r="K227" s="20">
        <f>IF(NOT(ISBLANK(Tabla1[[#This Row],[Estado]])),VLOOKUP(Tabla1[[#This Row],[Estado]],estado,2,FALSE),"")</f>
        <v>18</v>
      </c>
    </row>
    <row r="228" spans="1:11" x14ac:dyDescent="0.25">
      <c r="A228" s="29" t="str">
        <f>IFERROR(VLOOKUP(Tabla1[[#This Row],[Area]],Hoja1!$A$2:$F$188,5,FALSE),"")</f>
        <v/>
      </c>
      <c r="B228" s="37"/>
      <c r="C228" s="31"/>
      <c r="D228" s="32"/>
      <c r="E228" s="38"/>
      <c r="F228" s="34"/>
      <c r="G228" s="39"/>
      <c r="H228" s="35" t="str">
        <f>IF(NOT(ISBLANK(Tabla1[[#This Row],[Marca]])),VLOOKUP(Tabla1[[#This Row],[Marca]],marcas,3,),"")</f>
        <v/>
      </c>
      <c r="I228" s="36" t="str">
        <f>IF(NOT(ISBLANK(Tabla1[[#This Row],[Marca]])),VLOOKUP(Tabla1[[#This Row],[Marca]],marcas,4,FALSE),"")</f>
        <v/>
      </c>
      <c r="J228" s="20" t="s">
        <v>1759</v>
      </c>
      <c r="K228" s="20">
        <f>IF(NOT(ISBLANK(Tabla1[[#This Row],[Estado]])),VLOOKUP(Tabla1[[#This Row],[Estado]],estado,2,FALSE),"")</f>
        <v>18</v>
      </c>
    </row>
    <row r="229" spans="1:11" x14ac:dyDescent="0.25">
      <c r="A229" s="29" t="str">
        <f>IFERROR(VLOOKUP(Tabla1[[#This Row],[Area]],Hoja1!$A$2:$F$188,5,FALSE),"")</f>
        <v/>
      </c>
      <c r="B229" s="37"/>
      <c r="C229" s="31"/>
      <c r="D229" s="32"/>
      <c r="E229" s="38"/>
      <c r="F229" s="34"/>
      <c r="G229" s="39"/>
      <c r="H229" s="35" t="str">
        <f>IF(NOT(ISBLANK(Tabla1[[#This Row],[Marca]])),VLOOKUP(Tabla1[[#This Row],[Marca]],marcas,3,),"")</f>
        <v/>
      </c>
      <c r="I229" s="36" t="str">
        <f>IF(NOT(ISBLANK(Tabla1[[#This Row],[Marca]])),VLOOKUP(Tabla1[[#This Row],[Marca]],marcas,4,FALSE),"")</f>
        <v/>
      </c>
      <c r="J229" s="20" t="s">
        <v>1759</v>
      </c>
      <c r="K229" s="20">
        <f>IF(NOT(ISBLANK(Tabla1[[#This Row],[Estado]])),VLOOKUP(Tabla1[[#This Row],[Estado]],estado,2,FALSE),"")</f>
        <v>18</v>
      </c>
    </row>
    <row r="230" spans="1:11" x14ac:dyDescent="0.25">
      <c r="A230" s="29" t="str">
        <f>IFERROR(VLOOKUP(Tabla1[[#This Row],[Area]],Hoja1!$A$2:$F$188,5,FALSE),"")</f>
        <v/>
      </c>
      <c r="B230" s="37"/>
      <c r="C230" s="31"/>
      <c r="D230" s="32"/>
      <c r="E230" s="38"/>
      <c r="F230" s="34"/>
      <c r="G230" s="39"/>
      <c r="H230" s="35" t="str">
        <f>IF(NOT(ISBLANK(Tabla1[[#This Row],[Marca]])),VLOOKUP(Tabla1[[#This Row],[Marca]],marcas,3,),"")</f>
        <v/>
      </c>
      <c r="I230" s="36" t="str">
        <f>IF(NOT(ISBLANK(Tabla1[[#This Row],[Marca]])),VLOOKUP(Tabla1[[#This Row],[Marca]],marcas,4,FALSE),"")</f>
        <v/>
      </c>
      <c r="J230" s="20" t="s">
        <v>1759</v>
      </c>
      <c r="K230" s="20">
        <f>IF(NOT(ISBLANK(Tabla1[[#This Row],[Estado]])),VLOOKUP(Tabla1[[#This Row],[Estado]],estado,2,FALSE),"")</f>
        <v>18</v>
      </c>
    </row>
    <row r="231" spans="1:11" x14ac:dyDescent="0.25">
      <c r="A231" s="29" t="str">
        <f>IFERROR(VLOOKUP(Tabla1[[#This Row],[Area]],Hoja1!$A$2:$F$188,5,FALSE),"")</f>
        <v/>
      </c>
      <c r="B231" s="37"/>
      <c r="C231" s="31"/>
      <c r="D231" s="32"/>
      <c r="E231" s="38"/>
      <c r="F231" s="34"/>
      <c r="G231" s="39"/>
      <c r="H231" s="35" t="str">
        <f>IF(NOT(ISBLANK(Tabla1[[#This Row],[Marca]])),VLOOKUP(Tabla1[[#This Row],[Marca]],marcas,3,),"")</f>
        <v/>
      </c>
      <c r="I231" s="36" t="str">
        <f>IF(NOT(ISBLANK(Tabla1[[#This Row],[Marca]])),VLOOKUP(Tabla1[[#This Row],[Marca]],marcas,4,FALSE),"")</f>
        <v/>
      </c>
      <c r="J231" s="20" t="s">
        <v>1759</v>
      </c>
      <c r="K231" s="20">
        <f>IF(NOT(ISBLANK(Tabla1[[#This Row],[Estado]])),VLOOKUP(Tabla1[[#This Row],[Estado]],estado,2,FALSE),"")</f>
        <v>18</v>
      </c>
    </row>
    <row r="232" spans="1:11" x14ac:dyDescent="0.25">
      <c r="A232" s="29" t="str">
        <f>IFERROR(VLOOKUP(Tabla1[[#This Row],[Area]],Hoja1!$A$2:$F$188,5,FALSE),"")</f>
        <v/>
      </c>
      <c r="B232" s="37"/>
      <c r="C232" s="31"/>
      <c r="D232" s="32"/>
      <c r="E232" s="38"/>
      <c r="F232" s="34"/>
      <c r="G232" s="39"/>
      <c r="H232" s="35" t="str">
        <f>IF(NOT(ISBLANK(Tabla1[[#This Row],[Marca]])),VLOOKUP(Tabla1[[#This Row],[Marca]],marcas,3,),"")</f>
        <v/>
      </c>
      <c r="I232" s="36" t="str">
        <f>IF(NOT(ISBLANK(Tabla1[[#This Row],[Marca]])),VLOOKUP(Tabla1[[#This Row],[Marca]],marcas,4,FALSE),"")</f>
        <v/>
      </c>
      <c r="J232" s="20" t="s">
        <v>1759</v>
      </c>
      <c r="K232" s="20">
        <f>IF(NOT(ISBLANK(Tabla1[[#This Row],[Estado]])),VLOOKUP(Tabla1[[#This Row],[Estado]],estado,2,FALSE),"")</f>
        <v>18</v>
      </c>
    </row>
    <row r="233" spans="1:11" x14ac:dyDescent="0.25">
      <c r="A233" s="29" t="str">
        <f>IFERROR(VLOOKUP(Tabla1[[#This Row],[Area]],Hoja1!$A$2:$F$188,5,FALSE),"")</f>
        <v/>
      </c>
      <c r="B233" s="37"/>
      <c r="C233" s="31"/>
      <c r="D233" s="32"/>
      <c r="E233" s="38"/>
      <c r="F233" s="34"/>
      <c r="G233" s="39"/>
      <c r="H233" s="35" t="str">
        <f>IF(NOT(ISBLANK(Tabla1[[#This Row],[Marca]])),VLOOKUP(Tabla1[[#This Row],[Marca]],marcas,3,),"")</f>
        <v/>
      </c>
      <c r="I233" s="36" t="str">
        <f>IF(NOT(ISBLANK(Tabla1[[#This Row],[Marca]])),VLOOKUP(Tabla1[[#This Row],[Marca]],marcas,4,FALSE),"")</f>
        <v/>
      </c>
      <c r="J233" s="20" t="s">
        <v>1759</v>
      </c>
      <c r="K233" s="20">
        <f>IF(NOT(ISBLANK(Tabla1[[#This Row],[Estado]])),VLOOKUP(Tabla1[[#This Row],[Estado]],estado,2,FALSE),"")</f>
        <v>18</v>
      </c>
    </row>
    <row r="234" spans="1:11" x14ac:dyDescent="0.25">
      <c r="A234" s="29" t="str">
        <f>IFERROR(VLOOKUP(Tabla1[[#This Row],[Area]],Hoja1!$A$2:$F$188,5,FALSE),"")</f>
        <v/>
      </c>
      <c r="B234" s="37"/>
      <c r="C234" s="31"/>
      <c r="D234" s="32"/>
      <c r="E234" s="38"/>
      <c r="F234" s="34"/>
      <c r="G234" s="39"/>
      <c r="H234" s="35" t="str">
        <f>IF(NOT(ISBLANK(Tabla1[[#This Row],[Marca]])),VLOOKUP(Tabla1[[#This Row],[Marca]],marcas,3,),"")</f>
        <v/>
      </c>
      <c r="I234" s="36" t="str">
        <f>IF(NOT(ISBLANK(Tabla1[[#This Row],[Marca]])),VLOOKUP(Tabla1[[#This Row],[Marca]],marcas,4,FALSE),"")</f>
        <v/>
      </c>
      <c r="J234" s="20" t="s">
        <v>1759</v>
      </c>
      <c r="K234" s="20">
        <f>IF(NOT(ISBLANK(Tabla1[[#This Row],[Estado]])),VLOOKUP(Tabla1[[#This Row],[Estado]],estado,2,FALSE),"")</f>
        <v>18</v>
      </c>
    </row>
    <row r="235" spans="1:11" x14ac:dyDescent="0.25">
      <c r="A235" s="29" t="str">
        <f>IFERROR(VLOOKUP(Tabla1[[#This Row],[Area]],Hoja1!$A$2:$F$188,5,FALSE),"")</f>
        <v/>
      </c>
      <c r="B235" s="37"/>
      <c r="C235" s="31"/>
      <c r="D235" s="32"/>
      <c r="E235" s="38"/>
      <c r="F235" s="34"/>
      <c r="G235" s="39"/>
      <c r="H235" s="35" t="str">
        <f>IF(NOT(ISBLANK(Tabla1[[#This Row],[Marca]])),VLOOKUP(Tabla1[[#This Row],[Marca]],marcas,3,),"")</f>
        <v/>
      </c>
      <c r="I235" s="36" t="str">
        <f>IF(NOT(ISBLANK(Tabla1[[#This Row],[Marca]])),VLOOKUP(Tabla1[[#This Row],[Marca]],marcas,4,FALSE),"")</f>
        <v/>
      </c>
      <c r="J235" s="20" t="s">
        <v>1759</v>
      </c>
      <c r="K235" s="20">
        <f>IF(NOT(ISBLANK(Tabla1[[#This Row],[Estado]])),VLOOKUP(Tabla1[[#This Row],[Estado]],estado,2,FALSE),"")</f>
        <v>18</v>
      </c>
    </row>
    <row r="236" spans="1:11" x14ac:dyDescent="0.25">
      <c r="A236" s="29" t="str">
        <f>IFERROR(VLOOKUP(Tabla1[[#This Row],[Area]],Hoja1!$A$2:$F$188,5,FALSE),"")</f>
        <v/>
      </c>
      <c r="B236" s="37"/>
      <c r="C236" s="31"/>
      <c r="D236" s="32"/>
      <c r="E236" s="38"/>
      <c r="F236" s="34"/>
      <c r="G236" s="39"/>
      <c r="H236" s="35" t="str">
        <f>IF(NOT(ISBLANK(Tabla1[[#This Row],[Marca]])),VLOOKUP(Tabla1[[#This Row],[Marca]],marcas,3,),"")</f>
        <v/>
      </c>
      <c r="I236" s="36" t="str">
        <f>IF(NOT(ISBLANK(Tabla1[[#This Row],[Marca]])),VLOOKUP(Tabla1[[#This Row],[Marca]],marcas,4,FALSE),"")</f>
        <v/>
      </c>
      <c r="J236" s="20" t="s">
        <v>1759</v>
      </c>
      <c r="K236" s="20">
        <f>IF(NOT(ISBLANK(Tabla1[[#This Row],[Estado]])),VLOOKUP(Tabla1[[#This Row],[Estado]],estado,2,FALSE),"")</f>
        <v>18</v>
      </c>
    </row>
    <row r="237" spans="1:11" x14ac:dyDescent="0.25">
      <c r="A237" s="29" t="str">
        <f>IFERROR(VLOOKUP(Tabla1[[#This Row],[Area]],Hoja1!$A$2:$F$188,5,FALSE),"")</f>
        <v/>
      </c>
      <c r="B237" s="37"/>
      <c r="C237" s="31"/>
      <c r="D237" s="32"/>
      <c r="E237" s="38"/>
      <c r="F237" s="34"/>
      <c r="G237" s="39"/>
      <c r="H237" s="35" t="str">
        <f>IF(NOT(ISBLANK(Tabla1[[#This Row],[Marca]])),VLOOKUP(Tabla1[[#This Row],[Marca]],marcas,3,),"")</f>
        <v/>
      </c>
      <c r="I237" s="36" t="str">
        <f>IF(NOT(ISBLANK(Tabla1[[#This Row],[Marca]])),VLOOKUP(Tabla1[[#This Row],[Marca]],marcas,4,FALSE),"")</f>
        <v/>
      </c>
      <c r="J237" s="20" t="s">
        <v>1759</v>
      </c>
      <c r="K237" s="20">
        <f>IF(NOT(ISBLANK(Tabla1[[#This Row],[Estado]])),VLOOKUP(Tabla1[[#This Row],[Estado]],estado,2,FALSE),"")</f>
        <v>18</v>
      </c>
    </row>
    <row r="238" spans="1:11" x14ac:dyDescent="0.25">
      <c r="A238" s="29" t="str">
        <f>IFERROR(VLOOKUP(Tabla1[[#This Row],[Area]],Hoja1!$A$2:$F$188,5,FALSE),"")</f>
        <v/>
      </c>
      <c r="B238" s="37"/>
      <c r="C238" s="31"/>
      <c r="D238" s="32"/>
      <c r="E238" s="38"/>
      <c r="F238" s="34"/>
      <c r="G238" s="39"/>
      <c r="H238" s="35" t="str">
        <f>IF(NOT(ISBLANK(Tabla1[[#This Row],[Marca]])),VLOOKUP(Tabla1[[#This Row],[Marca]],marcas,3,),"")</f>
        <v/>
      </c>
      <c r="I238" s="36" t="str">
        <f>IF(NOT(ISBLANK(Tabla1[[#This Row],[Marca]])),VLOOKUP(Tabla1[[#This Row],[Marca]],marcas,4,FALSE),"")</f>
        <v/>
      </c>
      <c r="J238" s="20" t="s">
        <v>1759</v>
      </c>
      <c r="K238" s="20">
        <f>IF(NOT(ISBLANK(Tabla1[[#This Row],[Estado]])),VLOOKUP(Tabla1[[#This Row],[Estado]],estado,2,FALSE),"")</f>
        <v>18</v>
      </c>
    </row>
    <row r="239" spans="1:11" x14ac:dyDescent="0.25">
      <c r="A239" s="29" t="str">
        <f>IFERROR(VLOOKUP(Tabla1[[#This Row],[Area]],Hoja1!$A$2:$F$188,5,FALSE),"")</f>
        <v/>
      </c>
      <c r="B239" s="37"/>
      <c r="C239" s="31"/>
      <c r="D239" s="32"/>
      <c r="E239" s="38"/>
      <c r="F239" s="34"/>
      <c r="G239" s="39"/>
      <c r="H239" s="35" t="str">
        <f>IF(NOT(ISBLANK(Tabla1[[#This Row],[Marca]])),VLOOKUP(Tabla1[[#This Row],[Marca]],marcas,3,),"")</f>
        <v/>
      </c>
      <c r="I239" s="36" t="str">
        <f>IF(NOT(ISBLANK(Tabla1[[#This Row],[Marca]])),VLOOKUP(Tabla1[[#This Row],[Marca]],marcas,4,FALSE),"")</f>
        <v/>
      </c>
      <c r="J239" s="20" t="s">
        <v>1759</v>
      </c>
      <c r="K239" s="20">
        <f>IF(NOT(ISBLANK(Tabla1[[#This Row],[Estado]])),VLOOKUP(Tabla1[[#This Row],[Estado]],estado,2,FALSE),"")</f>
        <v>18</v>
      </c>
    </row>
    <row r="240" spans="1:11" x14ac:dyDescent="0.25">
      <c r="A240" s="29" t="str">
        <f>IFERROR(VLOOKUP(Tabla1[[#This Row],[Area]],Hoja1!$A$2:$F$188,5,FALSE),"")</f>
        <v/>
      </c>
      <c r="B240" s="37"/>
      <c r="C240" s="31"/>
      <c r="D240" s="32"/>
      <c r="E240" s="38"/>
      <c r="F240" s="34"/>
      <c r="G240" s="39"/>
      <c r="H240" s="35" t="str">
        <f>IF(NOT(ISBLANK(Tabla1[[#This Row],[Marca]])),VLOOKUP(Tabla1[[#This Row],[Marca]],marcas,3,),"")</f>
        <v/>
      </c>
      <c r="I240" s="36" t="str">
        <f>IF(NOT(ISBLANK(Tabla1[[#This Row],[Marca]])),VLOOKUP(Tabla1[[#This Row],[Marca]],marcas,4,FALSE),"")</f>
        <v/>
      </c>
      <c r="J240" s="20" t="s">
        <v>1759</v>
      </c>
      <c r="K240" s="20">
        <f>IF(NOT(ISBLANK(Tabla1[[#This Row],[Estado]])),VLOOKUP(Tabla1[[#This Row],[Estado]],estado,2,FALSE),"")</f>
        <v>18</v>
      </c>
    </row>
    <row r="241" spans="1:11" x14ac:dyDescent="0.25">
      <c r="A241" s="29" t="str">
        <f>IFERROR(VLOOKUP(Tabla1[[#This Row],[Area]],Hoja1!$A$2:$F$188,5,FALSE),"")</f>
        <v/>
      </c>
      <c r="B241" s="37"/>
      <c r="C241" s="31"/>
      <c r="D241" s="32"/>
      <c r="E241" s="38"/>
      <c r="F241" s="34"/>
      <c r="G241" s="39"/>
      <c r="H241" s="35" t="str">
        <f>IF(NOT(ISBLANK(Tabla1[[#This Row],[Marca]])),VLOOKUP(Tabla1[[#This Row],[Marca]],marcas,3,),"")</f>
        <v/>
      </c>
      <c r="I241" s="36" t="str">
        <f>IF(NOT(ISBLANK(Tabla1[[#This Row],[Marca]])),VLOOKUP(Tabla1[[#This Row],[Marca]],marcas,4,FALSE),"")</f>
        <v/>
      </c>
      <c r="J241" s="20" t="s">
        <v>1759</v>
      </c>
      <c r="K241" s="20">
        <f>IF(NOT(ISBLANK(Tabla1[[#This Row],[Estado]])),VLOOKUP(Tabla1[[#This Row],[Estado]],estado,2,FALSE),"")</f>
        <v>18</v>
      </c>
    </row>
    <row r="242" spans="1:11" x14ac:dyDescent="0.25">
      <c r="A242" s="29" t="str">
        <f>IFERROR(VLOOKUP(Tabla1[[#This Row],[Area]],Hoja1!$A$2:$F$188,5,FALSE),"")</f>
        <v/>
      </c>
      <c r="B242" s="37"/>
      <c r="C242" s="31"/>
      <c r="D242" s="32"/>
      <c r="E242" s="38"/>
      <c r="F242" s="34"/>
      <c r="G242" s="39"/>
      <c r="H242" s="35" t="str">
        <f>IF(NOT(ISBLANK(Tabla1[[#This Row],[Marca]])),VLOOKUP(Tabla1[[#This Row],[Marca]],marcas,3,),"")</f>
        <v/>
      </c>
      <c r="I242" s="36" t="str">
        <f>IF(NOT(ISBLANK(Tabla1[[#This Row],[Marca]])),VLOOKUP(Tabla1[[#This Row],[Marca]],marcas,4,FALSE),"")</f>
        <v/>
      </c>
      <c r="J242" s="20" t="s">
        <v>1759</v>
      </c>
      <c r="K242" s="20">
        <f>IF(NOT(ISBLANK(Tabla1[[#This Row],[Estado]])),VLOOKUP(Tabla1[[#This Row],[Estado]],estado,2,FALSE),"")</f>
        <v>18</v>
      </c>
    </row>
    <row r="243" spans="1:11" x14ac:dyDescent="0.25">
      <c r="A243" s="29" t="str">
        <f>IFERROR(VLOOKUP(Tabla1[[#This Row],[Area]],Hoja1!$A$2:$F$188,5,FALSE),"")</f>
        <v/>
      </c>
      <c r="B243" s="37"/>
      <c r="C243" s="31"/>
      <c r="D243" s="32"/>
      <c r="E243" s="38"/>
      <c r="F243" s="34"/>
      <c r="G243" s="39"/>
      <c r="H243" s="35" t="str">
        <f>IF(NOT(ISBLANK(Tabla1[[#This Row],[Marca]])),VLOOKUP(Tabla1[[#This Row],[Marca]],marcas,3,),"")</f>
        <v/>
      </c>
      <c r="I243" s="36" t="str">
        <f>IF(NOT(ISBLANK(Tabla1[[#This Row],[Marca]])),VLOOKUP(Tabla1[[#This Row],[Marca]],marcas,4,FALSE),"")</f>
        <v/>
      </c>
      <c r="J243" s="20" t="s">
        <v>1759</v>
      </c>
      <c r="K243" s="20">
        <f>IF(NOT(ISBLANK(Tabla1[[#This Row],[Estado]])),VLOOKUP(Tabla1[[#This Row],[Estado]],estado,2,FALSE),"")</f>
        <v>18</v>
      </c>
    </row>
    <row r="244" spans="1:11" x14ac:dyDescent="0.25">
      <c r="A244" s="29" t="str">
        <f>IFERROR(VLOOKUP(Tabla1[[#This Row],[Area]],Hoja1!$A$2:$F$188,5,FALSE),"")</f>
        <v/>
      </c>
      <c r="B244" s="37"/>
      <c r="C244" s="31"/>
      <c r="D244" s="32"/>
      <c r="E244" s="38"/>
      <c r="F244" s="34"/>
      <c r="G244" s="39"/>
      <c r="H244" s="35" t="str">
        <f>IF(NOT(ISBLANK(Tabla1[[#This Row],[Marca]])),VLOOKUP(Tabla1[[#This Row],[Marca]],marcas,3,),"")</f>
        <v/>
      </c>
      <c r="I244" s="36" t="str">
        <f>IF(NOT(ISBLANK(Tabla1[[#This Row],[Marca]])),VLOOKUP(Tabla1[[#This Row],[Marca]],marcas,4,FALSE),"")</f>
        <v/>
      </c>
      <c r="J244" s="20" t="s">
        <v>1759</v>
      </c>
      <c r="K244" s="20">
        <f>IF(NOT(ISBLANK(Tabla1[[#This Row],[Estado]])),VLOOKUP(Tabla1[[#This Row],[Estado]],estado,2,FALSE),"")</f>
        <v>18</v>
      </c>
    </row>
    <row r="245" spans="1:11" x14ac:dyDescent="0.25">
      <c r="A245" s="29" t="str">
        <f>IFERROR(VLOOKUP(Tabla1[[#This Row],[Area]],Hoja1!$A$2:$F$188,5,FALSE),"")</f>
        <v/>
      </c>
      <c r="B245" s="37"/>
      <c r="C245" s="31"/>
      <c r="D245" s="32"/>
      <c r="E245" s="38"/>
      <c r="F245" s="34"/>
      <c r="G245" s="39"/>
      <c r="H245" s="35" t="str">
        <f>IF(NOT(ISBLANK(Tabla1[[#This Row],[Marca]])),VLOOKUP(Tabla1[[#This Row],[Marca]],marcas,3,),"")</f>
        <v/>
      </c>
      <c r="I245" s="36" t="str">
        <f>IF(NOT(ISBLANK(Tabla1[[#This Row],[Marca]])),VLOOKUP(Tabla1[[#This Row],[Marca]],marcas,4,FALSE),"")</f>
        <v/>
      </c>
      <c r="J245" s="20" t="s">
        <v>1759</v>
      </c>
      <c r="K245" s="20">
        <f>IF(NOT(ISBLANK(Tabla1[[#This Row],[Estado]])),VLOOKUP(Tabla1[[#This Row],[Estado]],estado,2,FALSE),"")</f>
        <v>18</v>
      </c>
    </row>
    <row r="246" spans="1:11" x14ac:dyDescent="0.25">
      <c r="A246" s="29" t="str">
        <f>IFERROR(VLOOKUP(Tabla1[[#This Row],[Area]],Hoja1!$A$2:$F$188,5,FALSE),"")</f>
        <v/>
      </c>
      <c r="B246" s="37"/>
      <c r="C246" s="31"/>
      <c r="D246" s="32"/>
      <c r="E246" s="38"/>
      <c r="F246" s="34"/>
      <c r="G246" s="39"/>
      <c r="H246" s="35" t="str">
        <f>IF(NOT(ISBLANK(Tabla1[[#This Row],[Marca]])),VLOOKUP(Tabla1[[#This Row],[Marca]],marcas,3,),"")</f>
        <v/>
      </c>
      <c r="I246" s="36" t="str">
        <f>IF(NOT(ISBLANK(Tabla1[[#This Row],[Marca]])),VLOOKUP(Tabla1[[#This Row],[Marca]],marcas,4,FALSE),"")</f>
        <v/>
      </c>
      <c r="J246" s="20" t="s">
        <v>1759</v>
      </c>
      <c r="K246" s="20">
        <f>IF(NOT(ISBLANK(Tabla1[[#This Row],[Estado]])),VLOOKUP(Tabla1[[#This Row],[Estado]],estado,2,FALSE),"")</f>
        <v>18</v>
      </c>
    </row>
    <row r="247" spans="1:11" x14ac:dyDescent="0.25">
      <c r="A247" s="29" t="str">
        <f>IFERROR(VLOOKUP(Tabla1[[#This Row],[Area]],Hoja1!$A$2:$F$188,5,FALSE),"")</f>
        <v/>
      </c>
      <c r="B247" s="37"/>
      <c r="C247" s="31"/>
      <c r="D247" s="32"/>
      <c r="E247" s="38"/>
      <c r="F247" s="34"/>
      <c r="G247" s="39"/>
      <c r="H247" s="35" t="str">
        <f>IF(NOT(ISBLANK(Tabla1[[#This Row],[Marca]])),VLOOKUP(Tabla1[[#This Row],[Marca]],marcas,3,),"")</f>
        <v/>
      </c>
      <c r="I247" s="36" t="str">
        <f>IF(NOT(ISBLANK(Tabla1[[#This Row],[Marca]])),VLOOKUP(Tabla1[[#This Row],[Marca]],marcas,4,FALSE),"")</f>
        <v/>
      </c>
      <c r="J247" s="20" t="s">
        <v>1759</v>
      </c>
      <c r="K247" s="20">
        <f>IF(NOT(ISBLANK(Tabla1[[#This Row],[Estado]])),VLOOKUP(Tabla1[[#This Row],[Estado]],estado,2,FALSE),"")</f>
        <v>18</v>
      </c>
    </row>
    <row r="248" spans="1:11" x14ac:dyDescent="0.25">
      <c r="A248" s="29" t="str">
        <f>IFERROR(VLOOKUP(Tabla1[[#This Row],[Area]],Hoja1!$A$2:$F$188,5,FALSE),"")</f>
        <v/>
      </c>
      <c r="B248" s="37"/>
      <c r="C248" s="31"/>
      <c r="D248" s="32"/>
      <c r="E248" s="38"/>
      <c r="F248" s="34"/>
      <c r="G248" s="39"/>
      <c r="H248" s="35" t="str">
        <f>IF(NOT(ISBLANK(Tabla1[[#This Row],[Marca]])),VLOOKUP(Tabla1[[#This Row],[Marca]],marcas,3,),"")</f>
        <v/>
      </c>
      <c r="I248" s="36" t="str">
        <f>IF(NOT(ISBLANK(Tabla1[[#This Row],[Marca]])),VLOOKUP(Tabla1[[#This Row],[Marca]],marcas,4,FALSE),"")</f>
        <v/>
      </c>
      <c r="J248" s="20" t="s">
        <v>1759</v>
      </c>
      <c r="K248" s="20">
        <f>IF(NOT(ISBLANK(Tabla1[[#This Row],[Estado]])),VLOOKUP(Tabla1[[#This Row],[Estado]],estado,2,FALSE),"")</f>
        <v>18</v>
      </c>
    </row>
    <row r="249" spans="1:11" x14ac:dyDescent="0.25">
      <c r="A249" s="29" t="str">
        <f>IFERROR(VLOOKUP(Tabla1[[#This Row],[Area]],Hoja1!$A$2:$F$188,5,FALSE),"")</f>
        <v/>
      </c>
      <c r="B249" s="37"/>
      <c r="C249" s="31"/>
      <c r="D249" s="32"/>
      <c r="E249" s="38"/>
      <c r="F249" s="34"/>
      <c r="G249" s="39"/>
      <c r="H249" s="35" t="str">
        <f>IF(NOT(ISBLANK(Tabla1[[#This Row],[Marca]])),VLOOKUP(Tabla1[[#This Row],[Marca]],marcas,3,),"")</f>
        <v/>
      </c>
      <c r="I249" s="36" t="str">
        <f>IF(NOT(ISBLANK(Tabla1[[#This Row],[Marca]])),VLOOKUP(Tabla1[[#This Row],[Marca]],marcas,4,FALSE),"")</f>
        <v/>
      </c>
      <c r="J249" s="20" t="s">
        <v>1759</v>
      </c>
      <c r="K249" s="20">
        <f>IF(NOT(ISBLANK(Tabla1[[#This Row],[Estado]])),VLOOKUP(Tabla1[[#This Row],[Estado]],estado,2,FALSE),"")</f>
        <v>18</v>
      </c>
    </row>
    <row r="250" spans="1:11" x14ac:dyDescent="0.25">
      <c r="A250" s="29" t="str">
        <f>IFERROR(VLOOKUP(Tabla1[[#This Row],[Area]],Hoja1!$A$2:$F$188,5,FALSE),"")</f>
        <v/>
      </c>
      <c r="B250" s="37"/>
      <c r="C250" s="31"/>
      <c r="D250" s="32"/>
      <c r="E250" s="38"/>
      <c r="F250" s="34"/>
      <c r="G250" s="39"/>
      <c r="H250" s="35" t="str">
        <f>IF(NOT(ISBLANK(Tabla1[[#This Row],[Marca]])),VLOOKUP(Tabla1[[#This Row],[Marca]],marcas,3,),"")</f>
        <v/>
      </c>
      <c r="I250" s="36" t="str">
        <f>IF(NOT(ISBLANK(Tabla1[[#This Row],[Marca]])),VLOOKUP(Tabla1[[#This Row],[Marca]],marcas,4,FALSE),"")</f>
        <v/>
      </c>
      <c r="J250" s="20" t="s">
        <v>1759</v>
      </c>
      <c r="K250" s="20">
        <f>IF(NOT(ISBLANK(Tabla1[[#This Row],[Estado]])),VLOOKUP(Tabla1[[#This Row],[Estado]],estado,2,FALSE),"")</f>
        <v>18</v>
      </c>
    </row>
    <row r="251" spans="1:11" x14ac:dyDescent="0.25">
      <c r="A251" s="29" t="str">
        <f>IFERROR(VLOOKUP(Tabla1[[#This Row],[Area]],Hoja1!$A$2:$F$188,5,FALSE),"")</f>
        <v/>
      </c>
      <c r="B251" s="37"/>
      <c r="C251" s="31"/>
      <c r="D251" s="32"/>
      <c r="E251" s="38"/>
      <c r="F251" s="34"/>
      <c r="G251" s="39"/>
      <c r="H251" s="35" t="str">
        <f>IF(NOT(ISBLANK(Tabla1[[#This Row],[Marca]])),VLOOKUP(Tabla1[[#This Row],[Marca]],marcas,3,),"")</f>
        <v/>
      </c>
      <c r="I251" s="36" t="str">
        <f>IF(NOT(ISBLANK(Tabla1[[#This Row],[Marca]])),VLOOKUP(Tabla1[[#This Row],[Marca]],marcas,4,FALSE),"")</f>
        <v/>
      </c>
      <c r="J251" s="20" t="s">
        <v>1759</v>
      </c>
      <c r="K251" s="20">
        <f>IF(NOT(ISBLANK(Tabla1[[#This Row],[Estado]])),VLOOKUP(Tabla1[[#This Row],[Estado]],estado,2,FALSE),"")</f>
        <v>18</v>
      </c>
    </row>
    <row r="252" spans="1:11" x14ac:dyDescent="0.25">
      <c r="A252" s="29" t="str">
        <f>IFERROR(VLOOKUP(Tabla1[[#This Row],[Area]],Hoja1!$A$2:$F$188,5,FALSE),"")</f>
        <v/>
      </c>
      <c r="B252" s="37"/>
      <c r="C252" s="31"/>
      <c r="D252" s="32"/>
      <c r="E252" s="38"/>
      <c r="F252" s="34"/>
      <c r="G252" s="39"/>
      <c r="H252" s="35" t="str">
        <f>IF(NOT(ISBLANK(Tabla1[[#This Row],[Marca]])),VLOOKUP(Tabla1[[#This Row],[Marca]],marcas,3,),"")</f>
        <v/>
      </c>
      <c r="I252" s="36" t="str">
        <f>IF(NOT(ISBLANK(Tabla1[[#This Row],[Marca]])),VLOOKUP(Tabla1[[#This Row],[Marca]],marcas,4,FALSE),"")</f>
        <v/>
      </c>
      <c r="J252" s="20" t="s">
        <v>1759</v>
      </c>
      <c r="K252" s="20">
        <f>IF(NOT(ISBLANK(Tabla1[[#This Row],[Estado]])),VLOOKUP(Tabla1[[#This Row],[Estado]],estado,2,FALSE),"")</f>
        <v>18</v>
      </c>
    </row>
    <row r="253" spans="1:11" x14ac:dyDescent="0.25">
      <c r="A253" s="29" t="str">
        <f>IFERROR(VLOOKUP(Tabla1[[#This Row],[Area]],Hoja1!$A$2:$F$188,5,FALSE),"")</f>
        <v/>
      </c>
      <c r="B253" s="37"/>
      <c r="C253" s="31"/>
      <c r="D253" s="32"/>
      <c r="E253" s="38"/>
      <c r="F253" s="34"/>
      <c r="G253" s="39"/>
      <c r="H253" s="35" t="str">
        <f>IF(NOT(ISBLANK(Tabla1[[#This Row],[Marca]])),VLOOKUP(Tabla1[[#This Row],[Marca]],marcas,3,),"")</f>
        <v/>
      </c>
      <c r="I253" s="36" t="str">
        <f>IF(NOT(ISBLANK(Tabla1[[#This Row],[Marca]])),VLOOKUP(Tabla1[[#This Row],[Marca]],marcas,4,FALSE),"")</f>
        <v/>
      </c>
      <c r="J253" s="20" t="s">
        <v>1759</v>
      </c>
      <c r="K253" s="20">
        <f>IF(NOT(ISBLANK(Tabla1[[#This Row],[Estado]])),VLOOKUP(Tabla1[[#This Row],[Estado]],estado,2,FALSE),"")</f>
        <v>18</v>
      </c>
    </row>
    <row r="254" spans="1:11" x14ac:dyDescent="0.25">
      <c r="A254" s="29" t="str">
        <f>IFERROR(VLOOKUP(Tabla1[[#This Row],[Area]],Hoja1!$A$2:$F$188,5,FALSE),"")</f>
        <v/>
      </c>
      <c r="B254" s="37"/>
      <c r="C254" s="31"/>
      <c r="D254" s="32"/>
      <c r="E254" s="38"/>
      <c r="F254" s="34"/>
      <c r="G254" s="39"/>
      <c r="H254" s="35" t="str">
        <f>IF(NOT(ISBLANK(Tabla1[[#This Row],[Marca]])),VLOOKUP(Tabla1[[#This Row],[Marca]],marcas,3,),"")</f>
        <v/>
      </c>
      <c r="I254" s="36" t="str">
        <f>IF(NOT(ISBLANK(Tabla1[[#This Row],[Marca]])),VLOOKUP(Tabla1[[#This Row],[Marca]],marcas,4,FALSE),"")</f>
        <v/>
      </c>
      <c r="J254" s="20" t="s">
        <v>1759</v>
      </c>
      <c r="K254" s="20">
        <f>IF(NOT(ISBLANK(Tabla1[[#This Row],[Estado]])),VLOOKUP(Tabla1[[#This Row],[Estado]],estado,2,FALSE),"")</f>
        <v>18</v>
      </c>
    </row>
    <row r="255" spans="1:11" x14ac:dyDescent="0.25">
      <c r="A255" s="29" t="str">
        <f>IFERROR(VLOOKUP(Tabla1[[#This Row],[Area]],Hoja1!$A$2:$F$188,5,FALSE),"")</f>
        <v/>
      </c>
      <c r="B255" s="37"/>
      <c r="C255" s="31"/>
      <c r="D255" s="32"/>
      <c r="E255" s="38"/>
      <c r="F255" s="34"/>
      <c r="G255" s="39"/>
      <c r="H255" s="35" t="str">
        <f>IF(NOT(ISBLANK(Tabla1[[#This Row],[Marca]])),VLOOKUP(Tabla1[[#This Row],[Marca]],marcas,3,),"")</f>
        <v/>
      </c>
      <c r="I255" s="36" t="str">
        <f>IF(NOT(ISBLANK(Tabla1[[#This Row],[Marca]])),VLOOKUP(Tabla1[[#This Row],[Marca]],marcas,4,FALSE),"")</f>
        <v/>
      </c>
      <c r="J255" s="20" t="s">
        <v>1759</v>
      </c>
      <c r="K255" s="20">
        <f>IF(NOT(ISBLANK(Tabla1[[#This Row],[Estado]])),VLOOKUP(Tabla1[[#This Row],[Estado]],estado,2,FALSE),"")</f>
        <v>18</v>
      </c>
    </row>
    <row r="256" spans="1:11" x14ac:dyDescent="0.25">
      <c r="A256" s="29" t="str">
        <f>IFERROR(VLOOKUP(Tabla1[[#This Row],[Area]],Hoja1!$A$2:$F$188,5,FALSE),"")</f>
        <v/>
      </c>
      <c r="B256" s="37"/>
      <c r="C256" s="31"/>
      <c r="D256" s="32"/>
      <c r="E256" s="38"/>
      <c r="F256" s="34"/>
      <c r="G256" s="39"/>
      <c r="H256" s="35" t="str">
        <f>IF(NOT(ISBLANK(Tabla1[[#This Row],[Marca]])),VLOOKUP(Tabla1[[#This Row],[Marca]],marcas,3,),"")</f>
        <v/>
      </c>
      <c r="I256" s="36" t="str">
        <f>IF(NOT(ISBLANK(Tabla1[[#This Row],[Marca]])),VLOOKUP(Tabla1[[#This Row],[Marca]],marcas,4,FALSE),"")</f>
        <v/>
      </c>
      <c r="J256" s="20" t="s">
        <v>1759</v>
      </c>
      <c r="K256" s="20">
        <f>IF(NOT(ISBLANK(Tabla1[[#This Row],[Estado]])),VLOOKUP(Tabla1[[#This Row],[Estado]],estado,2,FALSE),"")</f>
        <v>18</v>
      </c>
    </row>
    <row r="257" spans="1:11" x14ac:dyDescent="0.25">
      <c r="A257" s="29" t="str">
        <f>IFERROR(VLOOKUP(Tabla1[[#This Row],[Area]],Hoja1!$A$2:$F$188,5,FALSE),"")</f>
        <v/>
      </c>
      <c r="B257" s="37"/>
      <c r="C257" s="31"/>
      <c r="D257" s="32"/>
      <c r="E257" s="38"/>
      <c r="F257" s="34"/>
      <c r="G257" s="39"/>
      <c r="H257" s="35" t="str">
        <f>IF(NOT(ISBLANK(Tabla1[[#This Row],[Marca]])),VLOOKUP(Tabla1[[#This Row],[Marca]],marcas,3,),"")</f>
        <v/>
      </c>
      <c r="I257" s="36" t="str">
        <f>IF(NOT(ISBLANK(Tabla1[[#This Row],[Marca]])),VLOOKUP(Tabla1[[#This Row],[Marca]],marcas,4,FALSE),"")</f>
        <v/>
      </c>
      <c r="J257" s="20" t="s">
        <v>1759</v>
      </c>
      <c r="K257" s="20">
        <f>IF(NOT(ISBLANK(Tabla1[[#This Row],[Estado]])),VLOOKUP(Tabla1[[#This Row],[Estado]],estado,2,FALSE),"")</f>
        <v>18</v>
      </c>
    </row>
    <row r="258" spans="1:11" x14ac:dyDescent="0.25">
      <c r="A258" s="29" t="str">
        <f>IFERROR(VLOOKUP(Tabla1[[#This Row],[Area]],Hoja1!$A$2:$F$188,5,FALSE),"")</f>
        <v/>
      </c>
      <c r="B258" s="37"/>
      <c r="C258" s="31"/>
      <c r="D258" s="32"/>
      <c r="E258" s="38"/>
      <c r="F258" s="34"/>
      <c r="G258" s="39"/>
      <c r="H258" s="35" t="str">
        <f>IF(NOT(ISBLANK(Tabla1[[#This Row],[Marca]])),VLOOKUP(Tabla1[[#This Row],[Marca]],marcas,3,),"")</f>
        <v/>
      </c>
      <c r="I258" s="36" t="str">
        <f>IF(NOT(ISBLANK(Tabla1[[#This Row],[Marca]])),VLOOKUP(Tabla1[[#This Row],[Marca]],marcas,4,FALSE),"")</f>
        <v/>
      </c>
      <c r="J258" s="20" t="s">
        <v>1759</v>
      </c>
      <c r="K258" s="20">
        <f>IF(NOT(ISBLANK(Tabla1[[#This Row],[Estado]])),VLOOKUP(Tabla1[[#This Row],[Estado]],estado,2,FALSE),"")</f>
        <v>18</v>
      </c>
    </row>
    <row r="259" spans="1:11" x14ac:dyDescent="0.25">
      <c r="A259" s="29" t="str">
        <f>IFERROR(VLOOKUP(Tabla1[[#This Row],[Area]],Hoja1!$A$2:$F$188,5,FALSE),"")</f>
        <v/>
      </c>
      <c r="B259" s="37"/>
      <c r="C259" s="31"/>
      <c r="D259" s="32"/>
      <c r="E259" s="38"/>
      <c r="F259" s="34"/>
      <c r="G259" s="39"/>
      <c r="H259" s="35" t="str">
        <f>IF(NOT(ISBLANK(Tabla1[[#This Row],[Marca]])),VLOOKUP(Tabla1[[#This Row],[Marca]],marcas,3,),"")</f>
        <v/>
      </c>
      <c r="I259" s="36" t="str">
        <f>IF(NOT(ISBLANK(Tabla1[[#This Row],[Marca]])),VLOOKUP(Tabla1[[#This Row],[Marca]],marcas,4,FALSE),"")</f>
        <v/>
      </c>
      <c r="J259" s="20" t="s">
        <v>1759</v>
      </c>
      <c r="K259" s="20">
        <f>IF(NOT(ISBLANK(Tabla1[[#This Row],[Estado]])),VLOOKUP(Tabla1[[#This Row],[Estado]],estado,2,FALSE),"")</f>
        <v>18</v>
      </c>
    </row>
    <row r="260" spans="1:11" x14ac:dyDescent="0.25">
      <c r="A260" s="29" t="str">
        <f>IFERROR(VLOOKUP(Tabla1[[#This Row],[Area]],Hoja1!$A$2:$F$188,5,FALSE),"")</f>
        <v/>
      </c>
      <c r="B260" s="37"/>
      <c r="C260" s="31"/>
      <c r="D260" s="32"/>
      <c r="E260" s="38"/>
      <c r="F260" s="34"/>
      <c r="G260" s="39"/>
      <c r="H260" s="35" t="str">
        <f>IF(NOT(ISBLANK(Tabla1[[#This Row],[Marca]])),VLOOKUP(Tabla1[[#This Row],[Marca]],marcas,3,),"")</f>
        <v/>
      </c>
      <c r="I260" s="36" t="str">
        <f>IF(NOT(ISBLANK(Tabla1[[#This Row],[Marca]])),VLOOKUP(Tabla1[[#This Row],[Marca]],marcas,4,FALSE),"")</f>
        <v/>
      </c>
      <c r="J260" s="20" t="s">
        <v>1759</v>
      </c>
      <c r="K260" s="20">
        <f>IF(NOT(ISBLANK(Tabla1[[#This Row],[Estado]])),VLOOKUP(Tabla1[[#This Row],[Estado]],estado,2,FALSE),"")</f>
        <v>18</v>
      </c>
    </row>
    <row r="261" spans="1:11" x14ac:dyDescent="0.25">
      <c r="A261" s="29" t="str">
        <f>IFERROR(VLOOKUP(Tabla1[[#This Row],[Area]],Hoja1!$A$2:$F$188,5,FALSE),"")</f>
        <v/>
      </c>
      <c r="B261" s="37"/>
      <c r="C261" s="31"/>
      <c r="D261" s="32"/>
      <c r="E261" s="38"/>
      <c r="F261" s="34"/>
      <c r="G261" s="39"/>
      <c r="H261" s="35" t="str">
        <f>IF(NOT(ISBLANK(Tabla1[[#This Row],[Marca]])),VLOOKUP(Tabla1[[#This Row],[Marca]],marcas,3,),"")</f>
        <v/>
      </c>
      <c r="I261" s="36" t="str">
        <f>IF(NOT(ISBLANK(Tabla1[[#This Row],[Marca]])),VLOOKUP(Tabla1[[#This Row],[Marca]],marcas,4,FALSE),"")</f>
        <v/>
      </c>
      <c r="J261" s="20" t="s">
        <v>1759</v>
      </c>
      <c r="K261" s="20">
        <f>IF(NOT(ISBLANK(Tabla1[[#This Row],[Estado]])),VLOOKUP(Tabla1[[#This Row],[Estado]],estado,2,FALSE),"")</f>
        <v>18</v>
      </c>
    </row>
    <row r="262" spans="1:11" x14ac:dyDescent="0.25">
      <c r="A262" s="29" t="str">
        <f>IFERROR(VLOOKUP(Tabla1[[#This Row],[Area]],Hoja1!$A$2:$F$188,5,FALSE),"")</f>
        <v/>
      </c>
      <c r="B262" s="37"/>
      <c r="C262" s="31"/>
      <c r="D262" s="32"/>
      <c r="E262" s="38"/>
      <c r="F262" s="34"/>
      <c r="G262" s="39"/>
      <c r="H262" s="35" t="str">
        <f>IF(NOT(ISBLANK(Tabla1[[#This Row],[Marca]])),VLOOKUP(Tabla1[[#This Row],[Marca]],marcas,3,),"")</f>
        <v/>
      </c>
      <c r="I262" s="36" t="str">
        <f>IF(NOT(ISBLANK(Tabla1[[#This Row],[Marca]])),VLOOKUP(Tabla1[[#This Row],[Marca]],marcas,4,FALSE),"")</f>
        <v/>
      </c>
      <c r="J262" s="20" t="s">
        <v>1759</v>
      </c>
      <c r="K262" s="20">
        <f>IF(NOT(ISBLANK(Tabla1[[#This Row],[Estado]])),VLOOKUP(Tabla1[[#This Row],[Estado]],estado,2,FALSE),"")</f>
        <v>18</v>
      </c>
    </row>
    <row r="263" spans="1:11" x14ac:dyDescent="0.25">
      <c r="A263" s="29" t="str">
        <f>IFERROR(VLOOKUP(Tabla1[[#This Row],[Area]],Hoja1!$A$2:$F$188,5,FALSE),"")</f>
        <v/>
      </c>
      <c r="B263" s="37"/>
      <c r="C263" s="31"/>
      <c r="D263" s="32"/>
      <c r="E263" s="38"/>
      <c r="F263" s="34"/>
      <c r="G263" s="39"/>
      <c r="H263" s="35" t="str">
        <f>IF(NOT(ISBLANK(Tabla1[[#This Row],[Marca]])),VLOOKUP(Tabla1[[#This Row],[Marca]],marcas,3,),"")</f>
        <v/>
      </c>
      <c r="I263" s="36" t="str">
        <f>IF(NOT(ISBLANK(Tabla1[[#This Row],[Marca]])),VLOOKUP(Tabla1[[#This Row],[Marca]],marcas,4,FALSE),"")</f>
        <v/>
      </c>
      <c r="J263" s="20" t="s">
        <v>1759</v>
      </c>
      <c r="K263" s="20">
        <f>IF(NOT(ISBLANK(Tabla1[[#This Row],[Estado]])),VLOOKUP(Tabla1[[#This Row],[Estado]],estado,2,FALSE),"")</f>
        <v>18</v>
      </c>
    </row>
    <row r="264" spans="1:11" x14ac:dyDescent="0.25">
      <c r="A264" s="29" t="str">
        <f>IFERROR(VLOOKUP(Tabla1[[#This Row],[Area]],Hoja1!$A$2:$F$188,5,FALSE),"")</f>
        <v/>
      </c>
      <c r="B264" s="37"/>
      <c r="C264" s="31"/>
      <c r="D264" s="32"/>
      <c r="E264" s="38"/>
      <c r="F264" s="34"/>
      <c r="G264" s="39"/>
      <c r="H264" s="35" t="str">
        <f>IF(NOT(ISBLANK(Tabla1[[#This Row],[Marca]])),VLOOKUP(Tabla1[[#This Row],[Marca]],marcas,3,),"")</f>
        <v/>
      </c>
      <c r="I264" s="36" t="str">
        <f>IF(NOT(ISBLANK(Tabla1[[#This Row],[Marca]])),VLOOKUP(Tabla1[[#This Row],[Marca]],marcas,4,FALSE),"")</f>
        <v/>
      </c>
      <c r="J264" s="20" t="s">
        <v>1759</v>
      </c>
      <c r="K264" s="20">
        <f>IF(NOT(ISBLANK(Tabla1[[#This Row],[Estado]])),VLOOKUP(Tabla1[[#This Row],[Estado]],estado,2,FALSE),"")</f>
        <v>18</v>
      </c>
    </row>
    <row r="265" spans="1:11" x14ac:dyDescent="0.25">
      <c r="A265" s="29" t="str">
        <f>IFERROR(VLOOKUP(Tabla1[[#This Row],[Area]],Hoja1!$A$2:$F$188,5,FALSE),"")</f>
        <v/>
      </c>
      <c r="B265" s="37"/>
      <c r="C265" s="31"/>
      <c r="D265" s="32"/>
      <c r="E265" s="38"/>
      <c r="F265" s="34"/>
      <c r="G265" s="39"/>
      <c r="H265" s="35" t="str">
        <f>IF(NOT(ISBLANK(Tabla1[[#This Row],[Marca]])),VLOOKUP(Tabla1[[#This Row],[Marca]],marcas,3,),"")</f>
        <v/>
      </c>
      <c r="I265" s="36" t="str">
        <f>IF(NOT(ISBLANK(Tabla1[[#This Row],[Marca]])),VLOOKUP(Tabla1[[#This Row],[Marca]],marcas,4,FALSE),"")</f>
        <v/>
      </c>
      <c r="J265" s="20" t="s">
        <v>1759</v>
      </c>
      <c r="K265" s="20">
        <f>IF(NOT(ISBLANK(Tabla1[[#This Row],[Estado]])),VLOOKUP(Tabla1[[#This Row],[Estado]],estado,2,FALSE),"")</f>
        <v>18</v>
      </c>
    </row>
    <row r="266" spans="1:11" x14ac:dyDescent="0.25">
      <c r="A266" s="29" t="str">
        <f>IFERROR(VLOOKUP(Tabla1[[#This Row],[Area]],Hoja1!$A$2:$F$188,5,FALSE),"")</f>
        <v/>
      </c>
      <c r="B266" s="37"/>
      <c r="C266" s="31"/>
      <c r="D266" s="32"/>
      <c r="E266" s="38"/>
      <c r="F266" s="34"/>
      <c r="G266" s="39"/>
      <c r="H266" s="35" t="str">
        <f>IF(NOT(ISBLANK(Tabla1[[#This Row],[Marca]])),VLOOKUP(Tabla1[[#This Row],[Marca]],marcas,3,),"")</f>
        <v/>
      </c>
      <c r="I266" s="36" t="str">
        <f>IF(NOT(ISBLANK(Tabla1[[#This Row],[Marca]])),VLOOKUP(Tabla1[[#This Row],[Marca]],marcas,4,FALSE),"")</f>
        <v/>
      </c>
      <c r="J266" s="20" t="s">
        <v>1759</v>
      </c>
      <c r="K266" s="20">
        <f>IF(NOT(ISBLANK(Tabla1[[#This Row],[Estado]])),VLOOKUP(Tabla1[[#This Row],[Estado]],estado,2,FALSE),"")</f>
        <v>18</v>
      </c>
    </row>
    <row r="267" spans="1:11" x14ac:dyDescent="0.25">
      <c r="A267" s="29" t="str">
        <f>IFERROR(VLOOKUP(Tabla1[[#This Row],[Area]],Hoja1!$A$2:$F$188,5,FALSE),"")</f>
        <v/>
      </c>
      <c r="B267" s="37"/>
      <c r="C267" s="31"/>
      <c r="D267" s="32"/>
      <c r="E267" s="38"/>
      <c r="F267" s="34"/>
      <c r="G267" s="39"/>
      <c r="H267" s="35" t="str">
        <f>IF(NOT(ISBLANK(Tabla1[[#This Row],[Marca]])),VLOOKUP(Tabla1[[#This Row],[Marca]],marcas,3,),"")</f>
        <v/>
      </c>
      <c r="I267" s="36" t="str">
        <f>IF(NOT(ISBLANK(Tabla1[[#This Row],[Marca]])),VLOOKUP(Tabla1[[#This Row],[Marca]],marcas,4,FALSE),"")</f>
        <v/>
      </c>
      <c r="J267" s="20" t="s">
        <v>1759</v>
      </c>
      <c r="K267" s="20">
        <f>IF(NOT(ISBLANK(Tabla1[[#This Row],[Estado]])),VLOOKUP(Tabla1[[#This Row],[Estado]],estado,2,FALSE),"")</f>
        <v>18</v>
      </c>
    </row>
    <row r="268" spans="1:11" x14ac:dyDescent="0.25">
      <c r="A268" s="29" t="str">
        <f>IFERROR(VLOOKUP(Tabla1[[#This Row],[Area]],Hoja1!$A$2:$F$188,5,FALSE),"")</f>
        <v/>
      </c>
      <c r="B268" s="37"/>
      <c r="C268" s="31"/>
      <c r="D268" s="32"/>
      <c r="E268" s="38"/>
      <c r="F268" s="34"/>
      <c r="G268" s="39"/>
      <c r="H268" s="35" t="str">
        <f>IF(NOT(ISBLANK(Tabla1[[#This Row],[Marca]])),VLOOKUP(Tabla1[[#This Row],[Marca]],marcas,3,),"")</f>
        <v/>
      </c>
      <c r="I268" s="36" t="str">
        <f>IF(NOT(ISBLANK(Tabla1[[#This Row],[Marca]])),VLOOKUP(Tabla1[[#This Row],[Marca]],marcas,4,FALSE),"")</f>
        <v/>
      </c>
      <c r="J268" s="20" t="s">
        <v>1759</v>
      </c>
      <c r="K268" s="20">
        <f>IF(NOT(ISBLANK(Tabla1[[#This Row],[Estado]])),VLOOKUP(Tabla1[[#This Row],[Estado]],estado,2,FALSE),"")</f>
        <v>18</v>
      </c>
    </row>
    <row r="269" spans="1:11" x14ac:dyDescent="0.25">
      <c r="A269" s="29" t="str">
        <f>IFERROR(VLOOKUP(Tabla1[[#This Row],[Area]],Hoja1!$A$2:$F$188,5,FALSE),"")</f>
        <v/>
      </c>
      <c r="B269" s="37"/>
      <c r="C269" s="31"/>
      <c r="D269" s="32"/>
      <c r="E269" s="38"/>
      <c r="F269" s="34"/>
      <c r="G269" s="39"/>
      <c r="H269" s="35" t="str">
        <f>IF(NOT(ISBLANK(Tabla1[[#This Row],[Marca]])),VLOOKUP(Tabla1[[#This Row],[Marca]],marcas,3,),"")</f>
        <v/>
      </c>
      <c r="I269" s="36" t="str">
        <f>IF(NOT(ISBLANK(Tabla1[[#This Row],[Marca]])),VLOOKUP(Tabla1[[#This Row],[Marca]],marcas,4,FALSE),"")</f>
        <v/>
      </c>
      <c r="J269" s="20" t="s">
        <v>1759</v>
      </c>
      <c r="K269" s="20">
        <f>IF(NOT(ISBLANK(Tabla1[[#This Row],[Estado]])),VLOOKUP(Tabla1[[#This Row],[Estado]],estado,2,FALSE),"")</f>
        <v>18</v>
      </c>
    </row>
    <row r="270" spans="1:11" x14ac:dyDescent="0.25">
      <c r="A270" s="29" t="str">
        <f>IFERROR(VLOOKUP(Tabla1[[#This Row],[Area]],Hoja1!$A$2:$F$188,5,FALSE),"")</f>
        <v/>
      </c>
      <c r="B270" s="37"/>
      <c r="C270" s="31"/>
      <c r="D270" s="32"/>
      <c r="E270" s="38"/>
      <c r="F270" s="34"/>
      <c r="G270" s="39"/>
      <c r="H270" s="35" t="str">
        <f>IF(NOT(ISBLANK(Tabla1[[#This Row],[Marca]])),VLOOKUP(Tabla1[[#This Row],[Marca]],marcas,3,),"")</f>
        <v/>
      </c>
      <c r="I270" s="36" t="str">
        <f>IF(NOT(ISBLANK(Tabla1[[#This Row],[Marca]])),VLOOKUP(Tabla1[[#This Row],[Marca]],marcas,4,FALSE),"")</f>
        <v/>
      </c>
      <c r="J270" s="20" t="s">
        <v>1759</v>
      </c>
      <c r="K270" s="20">
        <f>IF(NOT(ISBLANK(Tabla1[[#This Row],[Estado]])),VLOOKUP(Tabla1[[#This Row],[Estado]],estado,2,FALSE),"")</f>
        <v>18</v>
      </c>
    </row>
    <row r="271" spans="1:11" x14ac:dyDescent="0.25">
      <c r="A271" s="29" t="str">
        <f>IFERROR(VLOOKUP(Tabla1[[#This Row],[Area]],Hoja1!$A$2:$F$188,5,FALSE),"")</f>
        <v/>
      </c>
      <c r="B271" s="37"/>
      <c r="C271" s="31"/>
      <c r="D271" s="32"/>
      <c r="E271" s="38"/>
      <c r="F271" s="34"/>
      <c r="G271" s="39"/>
      <c r="H271" s="35" t="str">
        <f>IF(NOT(ISBLANK(Tabla1[[#This Row],[Marca]])),VLOOKUP(Tabla1[[#This Row],[Marca]],marcas,3,),"")</f>
        <v/>
      </c>
      <c r="I271" s="36" t="str">
        <f>IF(NOT(ISBLANK(Tabla1[[#This Row],[Marca]])),VLOOKUP(Tabla1[[#This Row],[Marca]],marcas,4,FALSE),"")</f>
        <v/>
      </c>
      <c r="J271" s="20" t="s">
        <v>1759</v>
      </c>
      <c r="K271" s="20">
        <f>IF(NOT(ISBLANK(Tabla1[[#This Row],[Estado]])),VLOOKUP(Tabla1[[#This Row],[Estado]],estado,2,FALSE),"")</f>
        <v>18</v>
      </c>
    </row>
    <row r="272" spans="1:11" x14ac:dyDescent="0.25">
      <c r="A272" s="29" t="str">
        <f>IFERROR(VLOOKUP(Tabla1[[#This Row],[Area]],Hoja1!$A$2:$F$188,5,FALSE),"")</f>
        <v/>
      </c>
      <c r="B272" s="37"/>
      <c r="C272" s="31"/>
      <c r="D272" s="32"/>
      <c r="E272" s="38"/>
      <c r="F272" s="34"/>
      <c r="G272" s="39"/>
      <c r="H272" s="35" t="str">
        <f>IF(NOT(ISBLANK(Tabla1[[#This Row],[Marca]])),VLOOKUP(Tabla1[[#This Row],[Marca]],marcas,3,),"")</f>
        <v/>
      </c>
      <c r="I272" s="36" t="str">
        <f>IF(NOT(ISBLANK(Tabla1[[#This Row],[Marca]])),VLOOKUP(Tabla1[[#This Row],[Marca]],marcas,4,FALSE),"")</f>
        <v/>
      </c>
      <c r="J272" s="20" t="s">
        <v>1759</v>
      </c>
      <c r="K272" s="20">
        <f>IF(NOT(ISBLANK(Tabla1[[#This Row],[Estado]])),VLOOKUP(Tabla1[[#This Row],[Estado]],estado,2,FALSE),"")</f>
        <v>18</v>
      </c>
    </row>
    <row r="273" spans="1:11" x14ac:dyDescent="0.25">
      <c r="A273" s="29" t="str">
        <f>IFERROR(VLOOKUP(Tabla1[[#This Row],[Area]],Hoja1!$A$2:$F$188,5,FALSE),"")</f>
        <v/>
      </c>
      <c r="B273" s="37"/>
      <c r="C273" s="31"/>
      <c r="D273" s="32"/>
      <c r="E273" s="38"/>
      <c r="F273" s="34"/>
      <c r="G273" s="39"/>
      <c r="H273" s="35" t="str">
        <f>IF(NOT(ISBLANK(Tabla1[[#This Row],[Marca]])),VLOOKUP(Tabla1[[#This Row],[Marca]],marcas,3,),"")</f>
        <v/>
      </c>
      <c r="I273" s="36" t="str">
        <f>IF(NOT(ISBLANK(Tabla1[[#This Row],[Marca]])),VLOOKUP(Tabla1[[#This Row],[Marca]],marcas,4,FALSE),"")</f>
        <v/>
      </c>
      <c r="J273" s="20" t="s">
        <v>1759</v>
      </c>
      <c r="K273" s="20">
        <f>IF(NOT(ISBLANK(Tabla1[[#This Row],[Estado]])),VLOOKUP(Tabla1[[#This Row],[Estado]],estado,2,FALSE),"")</f>
        <v>18</v>
      </c>
    </row>
    <row r="274" spans="1:11" x14ac:dyDescent="0.25">
      <c r="A274" s="29" t="str">
        <f>IFERROR(VLOOKUP(Tabla1[[#This Row],[Area]],Hoja1!$A$2:$F$188,5,FALSE),"")</f>
        <v/>
      </c>
      <c r="B274" s="37"/>
      <c r="C274" s="31"/>
      <c r="D274" s="32"/>
      <c r="E274" s="38"/>
      <c r="F274" s="34"/>
      <c r="G274" s="39"/>
      <c r="H274" s="35" t="str">
        <f>IF(NOT(ISBLANK(Tabla1[[#This Row],[Marca]])),VLOOKUP(Tabla1[[#This Row],[Marca]],marcas,3,),"")</f>
        <v/>
      </c>
      <c r="I274" s="36" t="str">
        <f>IF(NOT(ISBLANK(Tabla1[[#This Row],[Marca]])),VLOOKUP(Tabla1[[#This Row],[Marca]],marcas,4,FALSE),"")</f>
        <v/>
      </c>
      <c r="J274" s="20" t="s">
        <v>1759</v>
      </c>
      <c r="K274" s="20">
        <f>IF(NOT(ISBLANK(Tabla1[[#This Row],[Estado]])),VLOOKUP(Tabla1[[#This Row],[Estado]],estado,2,FALSE),"")</f>
        <v>18</v>
      </c>
    </row>
    <row r="275" spans="1:11" x14ac:dyDescent="0.25">
      <c r="A275" s="29" t="str">
        <f>IFERROR(VLOOKUP(Tabla1[[#This Row],[Area]],Hoja1!$A$2:$F$188,5,FALSE),"")</f>
        <v/>
      </c>
      <c r="B275" s="37"/>
      <c r="C275" s="31"/>
      <c r="D275" s="32"/>
      <c r="E275" s="38"/>
      <c r="F275" s="34"/>
      <c r="G275" s="39"/>
      <c r="H275" s="35" t="str">
        <f>IF(NOT(ISBLANK(Tabla1[[#This Row],[Marca]])),VLOOKUP(Tabla1[[#This Row],[Marca]],marcas,3,),"")</f>
        <v/>
      </c>
      <c r="I275" s="36" t="str">
        <f>IF(NOT(ISBLANK(Tabla1[[#This Row],[Marca]])),VLOOKUP(Tabla1[[#This Row],[Marca]],marcas,4,FALSE),"")</f>
        <v/>
      </c>
      <c r="J275" s="20" t="s">
        <v>1759</v>
      </c>
      <c r="K275" s="20">
        <f>IF(NOT(ISBLANK(Tabla1[[#This Row],[Estado]])),VLOOKUP(Tabla1[[#This Row],[Estado]],estado,2,FALSE),"")</f>
        <v>18</v>
      </c>
    </row>
    <row r="276" spans="1:11" x14ac:dyDescent="0.25">
      <c r="A276" s="29" t="str">
        <f>IFERROR(VLOOKUP(Tabla1[[#This Row],[Area]],Hoja1!$A$2:$F$188,5,FALSE),"")</f>
        <v/>
      </c>
      <c r="B276" s="37"/>
      <c r="C276" s="31"/>
      <c r="D276" s="32"/>
      <c r="E276" s="38"/>
      <c r="F276" s="34"/>
      <c r="G276" s="39"/>
      <c r="H276" s="35" t="str">
        <f>IF(NOT(ISBLANK(Tabla1[[#This Row],[Marca]])),VLOOKUP(Tabla1[[#This Row],[Marca]],marcas,3,),"")</f>
        <v/>
      </c>
      <c r="I276" s="36" t="str">
        <f>IF(NOT(ISBLANK(Tabla1[[#This Row],[Marca]])),VLOOKUP(Tabla1[[#This Row],[Marca]],marcas,4,FALSE),"")</f>
        <v/>
      </c>
      <c r="J276" s="20" t="s">
        <v>1759</v>
      </c>
      <c r="K276" s="20">
        <f>IF(NOT(ISBLANK(Tabla1[[#This Row],[Estado]])),VLOOKUP(Tabla1[[#This Row],[Estado]],estado,2,FALSE),"")</f>
        <v>18</v>
      </c>
    </row>
    <row r="277" spans="1:11" x14ac:dyDescent="0.25">
      <c r="A277" s="29" t="str">
        <f>IFERROR(VLOOKUP(Tabla1[[#This Row],[Area]],Hoja1!$A$2:$F$188,5,FALSE),"")</f>
        <v/>
      </c>
      <c r="B277" s="37"/>
      <c r="C277" s="31"/>
      <c r="D277" s="32"/>
      <c r="E277" s="38"/>
      <c r="F277" s="34"/>
      <c r="G277" s="39"/>
      <c r="H277" s="35" t="str">
        <f>IF(NOT(ISBLANK(Tabla1[[#This Row],[Marca]])),VLOOKUP(Tabla1[[#This Row],[Marca]],marcas,3,),"")</f>
        <v/>
      </c>
      <c r="I277" s="36" t="str">
        <f>IF(NOT(ISBLANK(Tabla1[[#This Row],[Marca]])),VLOOKUP(Tabla1[[#This Row],[Marca]],marcas,4,FALSE),"")</f>
        <v/>
      </c>
      <c r="J277" s="20" t="s">
        <v>1759</v>
      </c>
      <c r="K277" s="20">
        <f>IF(NOT(ISBLANK(Tabla1[[#This Row],[Estado]])),VLOOKUP(Tabla1[[#This Row],[Estado]],estado,2,FALSE),"")</f>
        <v>18</v>
      </c>
    </row>
    <row r="278" spans="1:11" x14ac:dyDescent="0.25">
      <c r="A278" s="29" t="str">
        <f>IFERROR(VLOOKUP(Tabla1[[#This Row],[Area]],Hoja1!$A$2:$F$188,5,FALSE),"")</f>
        <v/>
      </c>
      <c r="B278" s="37"/>
      <c r="C278" s="31"/>
      <c r="D278" s="32"/>
      <c r="E278" s="38"/>
      <c r="F278" s="34"/>
      <c r="G278" s="39"/>
      <c r="H278" s="35" t="str">
        <f>IF(NOT(ISBLANK(Tabla1[[#This Row],[Marca]])),VLOOKUP(Tabla1[[#This Row],[Marca]],marcas,3,),"")</f>
        <v/>
      </c>
      <c r="I278" s="36" t="str">
        <f>IF(NOT(ISBLANK(Tabla1[[#This Row],[Marca]])),VLOOKUP(Tabla1[[#This Row],[Marca]],marcas,4,FALSE),"")</f>
        <v/>
      </c>
      <c r="J278" s="20" t="s">
        <v>1759</v>
      </c>
      <c r="K278" s="20">
        <f>IF(NOT(ISBLANK(Tabla1[[#This Row],[Estado]])),VLOOKUP(Tabla1[[#This Row],[Estado]],estado,2,FALSE),"")</f>
        <v>18</v>
      </c>
    </row>
    <row r="279" spans="1:11" x14ac:dyDescent="0.25">
      <c r="A279" s="29" t="str">
        <f>IFERROR(VLOOKUP(Tabla1[[#This Row],[Area]],Hoja1!$A$2:$F$188,5,FALSE),"")</f>
        <v/>
      </c>
      <c r="B279" s="37"/>
      <c r="C279" s="31"/>
      <c r="D279" s="32"/>
      <c r="E279" s="38"/>
      <c r="F279" s="34"/>
      <c r="G279" s="39"/>
      <c r="H279" s="35" t="str">
        <f>IF(NOT(ISBLANK(Tabla1[[#This Row],[Marca]])),VLOOKUP(Tabla1[[#This Row],[Marca]],marcas,3,),"")</f>
        <v/>
      </c>
      <c r="I279" s="36" t="str">
        <f>IF(NOT(ISBLANK(Tabla1[[#This Row],[Marca]])),VLOOKUP(Tabla1[[#This Row],[Marca]],marcas,4,FALSE),"")</f>
        <v/>
      </c>
      <c r="J279" s="20" t="s">
        <v>1759</v>
      </c>
      <c r="K279" s="20">
        <f>IF(NOT(ISBLANK(Tabla1[[#This Row],[Estado]])),VLOOKUP(Tabla1[[#This Row],[Estado]],estado,2,FALSE),"")</f>
        <v>18</v>
      </c>
    </row>
    <row r="280" spans="1:11" x14ac:dyDescent="0.25">
      <c r="A280" s="29" t="str">
        <f>IFERROR(VLOOKUP(Tabla1[[#This Row],[Area]],Hoja1!$A$2:$F$188,5,FALSE),"")</f>
        <v/>
      </c>
      <c r="B280" s="37"/>
      <c r="C280" s="31"/>
      <c r="D280" s="32"/>
      <c r="E280" s="38"/>
      <c r="F280" s="34"/>
      <c r="G280" s="39"/>
      <c r="H280" s="35" t="str">
        <f>IF(NOT(ISBLANK(Tabla1[[#This Row],[Marca]])),VLOOKUP(Tabla1[[#This Row],[Marca]],marcas,3,),"")</f>
        <v/>
      </c>
      <c r="I280" s="36" t="str">
        <f>IF(NOT(ISBLANK(Tabla1[[#This Row],[Marca]])),VLOOKUP(Tabla1[[#This Row],[Marca]],marcas,4,FALSE),"")</f>
        <v/>
      </c>
      <c r="J280" s="20" t="s">
        <v>1759</v>
      </c>
      <c r="K280" s="20">
        <f>IF(NOT(ISBLANK(Tabla1[[#This Row],[Estado]])),VLOOKUP(Tabla1[[#This Row],[Estado]],estado,2,FALSE),"")</f>
        <v>18</v>
      </c>
    </row>
    <row r="281" spans="1:11" x14ac:dyDescent="0.25">
      <c r="A281" s="29" t="str">
        <f>IFERROR(VLOOKUP(Tabla1[[#This Row],[Area]],Hoja1!$A$2:$F$188,5,FALSE),"")</f>
        <v/>
      </c>
      <c r="B281" s="37"/>
      <c r="C281" s="31"/>
      <c r="D281" s="32"/>
      <c r="E281" s="38"/>
      <c r="F281" s="34"/>
      <c r="G281" s="39"/>
      <c r="H281" s="35" t="str">
        <f>IF(NOT(ISBLANK(Tabla1[[#This Row],[Marca]])),VLOOKUP(Tabla1[[#This Row],[Marca]],marcas,3,),"")</f>
        <v/>
      </c>
      <c r="I281" s="36" t="str">
        <f>IF(NOT(ISBLANK(Tabla1[[#This Row],[Marca]])),VLOOKUP(Tabla1[[#This Row],[Marca]],marcas,4,FALSE),"")</f>
        <v/>
      </c>
      <c r="J281" s="20" t="s">
        <v>1759</v>
      </c>
      <c r="K281" s="20">
        <f>IF(NOT(ISBLANK(Tabla1[[#This Row],[Estado]])),VLOOKUP(Tabla1[[#This Row],[Estado]],estado,2,FALSE),"")</f>
        <v>18</v>
      </c>
    </row>
    <row r="282" spans="1:11" x14ac:dyDescent="0.25">
      <c r="A282" s="29" t="str">
        <f>IFERROR(VLOOKUP(Tabla1[[#This Row],[Area]],Hoja1!$A$2:$F$188,5,FALSE),"")</f>
        <v/>
      </c>
      <c r="B282" s="37"/>
      <c r="C282" s="31"/>
      <c r="D282" s="32"/>
      <c r="E282" s="38"/>
      <c r="F282" s="34"/>
      <c r="G282" s="39"/>
      <c r="H282" s="35" t="str">
        <f>IF(NOT(ISBLANK(Tabla1[[#This Row],[Marca]])),VLOOKUP(Tabla1[[#This Row],[Marca]],marcas,3,),"")</f>
        <v/>
      </c>
      <c r="I282" s="36" t="str">
        <f>IF(NOT(ISBLANK(Tabla1[[#This Row],[Marca]])),VLOOKUP(Tabla1[[#This Row],[Marca]],marcas,4,FALSE),"")</f>
        <v/>
      </c>
      <c r="J282" s="20" t="s">
        <v>1759</v>
      </c>
      <c r="K282" s="20">
        <f>IF(NOT(ISBLANK(Tabla1[[#This Row],[Estado]])),VLOOKUP(Tabla1[[#This Row],[Estado]],estado,2,FALSE),"")</f>
        <v>18</v>
      </c>
    </row>
    <row r="283" spans="1:11" x14ac:dyDescent="0.25">
      <c r="A283" s="29" t="str">
        <f>IFERROR(VLOOKUP(Tabla1[[#This Row],[Area]],Hoja1!$A$2:$F$188,5,FALSE),"")</f>
        <v/>
      </c>
      <c r="B283" s="37"/>
      <c r="C283" s="31"/>
      <c r="D283" s="32"/>
      <c r="E283" s="38"/>
      <c r="F283" s="34"/>
      <c r="G283" s="39"/>
      <c r="H283" s="35" t="str">
        <f>IF(NOT(ISBLANK(Tabla1[[#This Row],[Marca]])),VLOOKUP(Tabla1[[#This Row],[Marca]],marcas,3,),"")</f>
        <v/>
      </c>
      <c r="I283" s="36" t="str">
        <f>IF(NOT(ISBLANK(Tabla1[[#This Row],[Marca]])),VLOOKUP(Tabla1[[#This Row],[Marca]],marcas,4,FALSE),"")</f>
        <v/>
      </c>
      <c r="J283" s="20" t="s">
        <v>1759</v>
      </c>
      <c r="K283" s="20">
        <f>IF(NOT(ISBLANK(Tabla1[[#This Row],[Estado]])),VLOOKUP(Tabla1[[#This Row],[Estado]],estado,2,FALSE),"")</f>
        <v>18</v>
      </c>
    </row>
    <row r="284" spans="1:11" x14ac:dyDescent="0.25">
      <c r="A284" s="29" t="str">
        <f>IFERROR(VLOOKUP(Tabla1[[#This Row],[Area]],Hoja1!$A$2:$F$188,5,FALSE),"")</f>
        <v/>
      </c>
      <c r="B284" s="37"/>
      <c r="C284" s="31"/>
      <c r="D284" s="32"/>
      <c r="E284" s="38"/>
      <c r="F284" s="34"/>
      <c r="G284" s="39"/>
      <c r="H284" s="35" t="str">
        <f>IF(NOT(ISBLANK(Tabla1[[#This Row],[Marca]])),VLOOKUP(Tabla1[[#This Row],[Marca]],marcas,3,),"")</f>
        <v/>
      </c>
      <c r="I284" s="36" t="str">
        <f>IF(NOT(ISBLANK(Tabla1[[#This Row],[Marca]])),VLOOKUP(Tabla1[[#This Row],[Marca]],marcas,4,FALSE),"")</f>
        <v/>
      </c>
      <c r="J284" s="20" t="s">
        <v>1759</v>
      </c>
      <c r="K284" s="20">
        <f>IF(NOT(ISBLANK(Tabla1[[#This Row],[Estado]])),VLOOKUP(Tabla1[[#This Row],[Estado]],estado,2,FALSE),"")</f>
        <v>18</v>
      </c>
    </row>
    <row r="285" spans="1:11" x14ac:dyDescent="0.25">
      <c r="A285" s="29" t="str">
        <f>IFERROR(VLOOKUP(Tabla1[[#This Row],[Area]],Hoja1!$A$2:$F$188,5,FALSE),"")</f>
        <v/>
      </c>
      <c r="B285" s="37"/>
      <c r="C285" s="31"/>
      <c r="D285" s="32"/>
      <c r="E285" s="38"/>
      <c r="F285" s="34"/>
      <c r="G285" s="39"/>
      <c r="H285" s="35" t="str">
        <f>IF(NOT(ISBLANK(Tabla1[[#This Row],[Marca]])),VLOOKUP(Tabla1[[#This Row],[Marca]],marcas,3,),"")</f>
        <v/>
      </c>
      <c r="I285" s="36" t="str">
        <f>IF(NOT(ISBLANK(Tabla1[[#This Row],[Marca]])),VLOOKUP(Tabla1[[#This Row],[Marca]],marcas,4,FALSE),"")</f>
        <v/>
      </c>
      <c r="J285" s="20" t="s">
        <v>1759</v>
      </c>
      <c r="K285" s="20">
        <f>IF(NOT(ISBLANK(Tabla1[[#This Row],[Estado]])),VLOOKUP(Tabla1[[#This Row],[Estado]],estado,2,FALSE),"")</f>
        <v>18</v>
      </c>
    </row>
    <row r="286" spans="1:11" x14ac:dyDescent="0.25">
      <c r="A286" s="29" t="str">
        <f>IFERROR(VLOOKUP(Tabla1[[#This Row],[Area]],Hoja1!$A$2:$F$188,5,FALSE),"")</f>
        <v/>
      </c>
      <c r="B286" s="37"/>
      <c r="C286" s="31"/>
      <c r="D286" s="32"/>
      <c r="E286" s="38"/>
      <c r="F286" s="34"/>
      <c r="G286" s="39"/>
      <c r="H286" s="35" t="str">
        <f>IF(NOT(ISBLANK(Tabla1[[#This Row],[Marca]])),VLOOKUP(Tabla1[[#This Row],[Marca]],marcas,3,),"")</f>
        <v/>
      </c>
      <c r="I286" s="36" t="str">
        <f>IF(NOT(ISBLANK(Tabla1[[#This Row],[Marca]])),VLOOKUP(Tabla1[[#This Row],[Marca]],marcas,4,FALSE),"")</f>
        <v/>
      </c>
      <c r="J286" s="20" t="s">
        <v>1759</v>
      </c>
      <c r="K286" s="20">
        <f>IF(NOT(ISBLANK(Tabla1[[#This Row],[Estado]])),VLOOKUP(Tabla1[[#This Row],[Estado]],estado,2,FALSE),"")</f>
        <v>18</v>
      </c>
    </row>
    <row r="287" spans="1:11" x14ac:dyDescent="0.25">
      <c r="A287" s="29" t="str">
        <f>IFERROR(VLOOKUP(Tabla1[[#This Row],[Area]],Hoja1!$A$2:$F$188,5,FALSE),"")</f>
        <v/>
      </c>
      <c r="B287" s="37"/>
      <c r="C287" s="31"/>
      <c r="D287" s="32"/>
      <c r="E287" s="38"/>
      <c r="F287" s="34"/>
      <c r="G287" s="39"/>
      <c r="H287" s="35" t="str">
        <f>IF(NOT(ISBLANK(Tabla1[[#This Row],[Marca]])),VLOOKUP(Tabla1[[#This Row],[Marca]],marcas,3,),"")</f>
        <v/>
      </c>
      <c r="I287" s="36" t="str">
        <f>IF(NOT(ISBLANK(Tabla1[[#This Row],[Marca]])),VLOOKUP(Tabla1[[#This Row],[Marca]],marcas,4,FALSE),"")</f>
        <v/>
      </c>
      <c r="J287" s="20" t="s">
        <v>1759</v>
      </c>
      <c r="K287" s="20">
        <f>IF(NOT(ISBLANK(Tabla1[[#This Row],[Estado]])),VLOOKUP(Tabla1[[#This Row],[Estado]],estado,2,FALSE),"")</f>
        <v>18</v>
      </c>
    </row>
    <row r="288" spans="1:11" x14ac:dyDescent="0.25">
      <c r="A288" s="29" t="str">
        <f>IFERROR(VLOOKUP(Tabla1[[#This Row],[Area]],Hoja1!$A$2:$F$188,5,FALSE),"")</f>
        <v/>
      </c>
      <c r="B288" s="37"/>
      <c r="C288" s="31"/>
      <c r="D288" s="32"/>
      <c r="E288" s="38"/>
      <c r="F288" s="34"/>
      <c r="G288" s="39"/>
      <c r="H288" s="35" t="str">
        <f>IF(NOT(ISBLANK(Tabla1[[#This Row],[Marca]])),VLOOKUP(Tabla1[[#This Row],[Marca]],marcas,3,),"")</f>
        <v/>
      </c>
      <c r="I288" s="36" t="str">
        <f>IF(NOT(ISBLANK(Tabla1[[#This Row],[Marca]])),VLOOKUP(Tabla1[[#This Row],[Marca]],marcas,4,FALSE),"")</f>
        <v/>
      </c>
      <c r="J288" s="20" t="s">
        <v>1759</v>
      </c>
      <c r="K288" s="20">
        <f>IF(NOT(ISBLANK(Tabla1[[#This Row],[Estado]])),VLOOKUP(Tabla1[[#This Row],[Estado]],estado,2,FALSE),"")</f>
        <v>18</v>
      </c>
    </row>
    <row r="289" spans="1:11" x14ac:dyDescent="0.25">
      <c r="A289" s="29" t="str">
        <f>IFERROR(VLOOKUP(Tabla1[[#This Row],[Area]],Hoja1!$A$2:$F$188,5,FALSE),"")</f>
        <v/>
      </c>
      <c r="B289" s="37"/>
      <c r="C289" s="31"/>
      <c r="D289" s="32"/>
      <c r="E289" s="38"/>
      <c r="F289" s="34"/>
      <c r="G289" s="39"/>
      <c r="H289" s="35" t="str">
        <f>IF(NOT(ISBLANK(Tabla1[[#This Row],[Marca]])),VLOOKUP(Tabla1[[#This Row],[Marca]],marcas,3,),"")</f>
        <v/>
      </c>
      <c r="I289" s="36" t="str">
        <f>IF(NOT(ISBLANK(Tabla1[[#This Row],[Marca]])),VLOOKUP(Tabla1[[#This Row],[Marca]],marcas,4,FALSE),"")</f>
        <v/>
      </c>
      <c r="J289" s="20" t="s">
        <v>1759</v>
      </c>
      <c r="K289" s="20">
        <f>IF(NOT(ISBLANK(Tabla1[[#This Row],[Estado]])),VLOOKUP(Tabla1[[#This Row],[Estado]],estado,2,FALSE),"")</f>
        <v>18</v>
      </c>
    </row>
    <row r="290" spans="1:11" x14ac:dyDescent="0.25">
      <c r="A290" s="29" t="str">
        <f>IFERROR(VLOOKUP(Tabla1[[#This Row],[Area]],Hoja1!$A$2:$F$188,5,FALSE),"")</f>
        <v/>
      </c>
      <c r="B290" s="37"/>
      <c r="C290" s="31"/>
      <c r="D290" s="32"/>
      <c r="E290" s="38"/>
      <c r="F290" s="34"/>
      <c r="G290" s="39"/>
      <c r="H290" s="35" t="str">
        <f>IF(NOT(ISBLANK(Tabla1[[#This Row],[Marca]])),VLOOKUP(Tabla1[[#This Row],[Marca]],marcas,3,),"")</f>
        <v/>
      </c>
      <c r="I290" s="36" t="str">
        <f>IF(NOT(ISBLANK(Tabla1[[#This Row],[Marca]])),VLOOKUP(Tabla1[[#This Row],[Marca]],marcas,4,FALSE),"")</f>
        <v/>
      </c>
      <c r="J290" s="20" t="s">
        <v>1759</v>
      </c>
      <c r="K290" s="20">
        <f>IF(NOT(ISBLANK(Tabla1[[#This Row],[Estado]])),VLOOKUP(Tabla1[[#This Row],[Estado]],estado,2,FALSE),"")</f>
        <v>18</v>
      </c>
    </row>
    <row r="291" spans="1:11" x14ac:dyDescent="0.25">
      <c r="A291" s="29" t="str">
        <f>IFERROR(VLOOKUP(Tabla1[[#This Row],[Area]],Hoja1!$A$2:$F$188,5,FALSE),"")</f>
        <v/>
      </c>
      <c r="B291" s="37"/>
      <c r="C291" s="31"/>
      <c r="D291" s="32"/>
      <c r="E291" s="38"/>
      <c r="F291" s="34"/>
      <c r="G291" s="39"/>
      <c r="H291" s="35" t="str">
        <f>IF(NOT(ISBLANK(Tabla1[[#This Row],[Marca]])),VLOOKUP(Tabla1[[#This Row],[Marca]],marcas,3,),"")</f>
        <v/>
      </c>
      <c r="I291" s="36" t="str">
        <f>IF(NOT(ISBLANK(Tabla1[[#This Row],[Marca]])),VLOOKUP(Tabla1[[#This Row],[Marca]],marcas,4,FALSE),"")</f>
        <v/>
      </c>
      <c r="J291" s="20" t="s">
        <v>1759</v>
      </c>
      <c r="K291" s="20">
        <f>IF(NOT(ISBLANK(Tabla1[[#This Row],[Estado]])),VLOOKUP(Tabla1[[#This Row],[Estado]],estado,2,FALSE),"")</f>
        <v>18</v>
      </c>
    </row>
    <row r="292" spans="1:11" x14ac:dyDescent="0.25">
      <c r="A292" s="29" t="str">
        <f>IFERROR(VLOOKUP(Tabla1[[#This Row],[Area]],Hoja1!$A$2:$F$188,5,FALSE),"")</f>
        <v/>
      </c>
      <c r="B292" s="37"/>
      <c r="C292" s="31"/>
      <c r="D292" s="32"/>
      <c r="E292" s="38"/>
      <c r="F292" s="34"/>
      <c r="G292" s="39"/>
      <c r="H292" s="35" t="str">
        <f>IF(NOT(ISBLANK(Tabla1[[#This Row],[Marca]])),VLOOKUP(Tabla1[[#This Row],[Marca]],marcas,3,),"")</f>
        <v/>
      </c>
      <c r="I292" s="36" t="str">
        <f>IF(NOT(ISBLANK(Tabla1[[#This Row],[Marca]])),VLOOKUP(Tabla1[[#This Row],[Marca]],marcas,4,FALSE),"")</f>
        <v/>
      </c>
      <c r="J292" s="20" t="s">
        <v>1759</v>
      </c>
      <c r="K292" s="20">
        <f>IF(NOT(ISBLANK(Tabla1[[#This Row],[Estado]])),VLOOKUP(Tabla1[[#This Row],[Estado]],estado,2,FALSE),"")</f>
        <v>18</v>
      </c>
    </row>
    <row r="293" spans="1:11" x14ac:dyDescent="0.25">
      <c r="A293" s="29" t="str">
        <f>IFERROR(VLOOKUP(Tabla1[[#This Row],[Area]],Hoja1!$A$2:$F$188,5,FALSE),"")</f>
        <v/>
      </c>
      <c r="B293" s="37"/>
      <c r="C293" s="31"/>
      <c r="D293" s="32"/>
      <c r="E293" s="38"/>
      <c r="F293" s="34"/>
      <c r="G293" s="39"/>
      <c r="H293" s="35" t="str">
        <f>IF(NOT(ISBLANK(Tabla1[[#This Row],[Marca]])),VLOOKUP(Tabla1[[#This Row],[Marca]],marcas,3,),"")</f>
        <v/>
      </c>
      <c r="I293" s="36" t="str">
        <f>IF(NOT(ISBLANK(Tabla1[[#This Row],[Marca]])),VLOOKUP(Tabla1[[#This Row],[Marca]],marcas,4,FALSE),"")</f>
        <v/>
      </c>
      <c r="J293" s="20" t="s">
        <v>1759</v>
      </c>
      <c r="K293" s="20">
        <f>IF(NOT(ISBLANK(Tabla1[[#This Row],[Estado]])),VLOOKUP(Tabla1[[#This Row],[Estado]],estado,2,FALSE),"")</f>
        <v>18</v>
      </c>
    </row>
    <row r="294" spans="1:11" x14ac:dyDescent="0.25">
      <c r="A294" s="29" t="str">
        <f>IFERROR(VLOOKUP(Tabla1[[#This Row],[Area]],Hoja1!$A$2:$F$188,5,FALSE),"")</f>
        <v/>
      </c>
      <c r="B294" s="37"/>
      <c r="C294" s="31"/>
      <c r="D294" s="32"/>
      <c r="E294" s="38"/>
      <c r="F294" s="34"/>
      <c r="G294" s="39"/>
      <c r="H294" s="35" t="str">
        <f>IF(NOT(ISBLANK(Tabla1[[#This Row],[Marca]])),VLOOKUP(Tabla1[[#This Row],[Marca]],marcas,3,),"")</f>
        <v/>
      </c>
      <c r="I294" s="36" t="str">
        <f>IF(NOT(ISBLANK(Tabla1[[#This Row],[Marca]])),VLOOKUP(Tabla1[[#This Row],[Marca]],marcas,4,FALSE),"")</f>
        <v/>
      </c>
      <c r="J294" s="20" t="s">
        <v>1759</v>
      </c>
      <c r="K294" s="20">
        <f>IF(NOT(ISBLANK(Tabla1[[#This Row],[Estado]])),VLOOKUP(Tabla1[[#This Row],[Estado]],estado,2,FALSE),"")</f>
        <v>18</v>
      </c>
    </row>
    <row r="295" spans="1:11" x14ac:dyDescent="0.25">
      <c r="A295" s="29" t="str">
        <f>IFERROR(VLOOKUP(Tabla1[[#This Row],[Area]],Hoja1!$A$2:$F$188,5,FALSE),"")</f>
        <v/>
      </c>
      <c r="B295" s="37"/>
      <c r="C295" s="31"/>
      <c r="D295" s="32"/>
      <c r="E295" s="38"/>
      <c r="F295" s="34"/>
      <c r="G295" s="39"/>
      <c r="H295" s="35" t="str">
        <f>IF(NOT(ISBLANK(Tabla1[[#This Row],[Marca]])),VLOOKUP(Tabla1[[#This Row],[Marca]],marcas,3,),"")</f>
        <v/>
      </c>
      <c r="I295" s="36" t="str">
        <f>IF(NOT(ISBLANK(Tabla1[[#This Row],[Marca]])),VLOOKUP(Tabla1[[#This Row],[Marca]],marcas,4,FALSE),"")</f>
        <v/>
      </c>
      <c r="J295" s="20" t="s">
        <v>1759</v>
      </c>
      <c r="K295" s="20">
        <f>IF(NOT(ISBLANK(Tabla1[[#This Row],[Estado]])),VLOOKUP(Tabla1[[#This Row],[Estado]],estado,2,FALSE),"")</f>
        <v>18</v>
      </c>
    </row>
    <row r="296" spans="1:11" x14ac:dyDescent="0.25">
      <c r="A296" s="29" t="str">
        <f>IFERROR(VLOOKUP(Tabla1[[#This Row],[Area]],Hoja1!$A$2:$F$188,5,FALSE),"")</f>
        <v/>
      </c>
      <c r="B296" s="37"/>
      <c r="C296" s="31"/>
      <c r="D296" s="32"/>
      <c r="E296" s="38"/>
      <c r="F296" s="34"/>
      <c r="G296" s="39"/>
      <c r="H296" s="35" t="str">
        <f>IF(NOT(ISBLANK(Tabla1[[#This Row],[Marca]])),VLOOKUP(Tabla1[[#This Row],[Marca]],marcas,3,),"")</f>
        <v/>
      </c>
      <c r="I296" s="36" t="str">
        <f>IF(NOT(ISBLANK(Tabla1[[#This Row],[Marca]])),VLOOKUP(Tabla1[[#This Row],[Marca]],marcas,4,FALSE),"")</f>
        <v/>
      </c>
      <c r="J296" s="20" t="s">
        <v>1759</v>
      </c>
      <c r="K296" s="20">
        <f>IF(NOT(ISBLANK(Tabla1[[#This Row],[Estado]])),VLOOKUP(Tabla1[[#This Row],[Estado]],estado,2,FALSE),"")</f>
        <v>18</v>
      </c>
    </row>
    <row r="297" spans="1:11" x14ac:dyDescent="0.25">
      <c r="A297" s="29" t="str">
        <f>IFERROR(VLOOKUP(Tabla1[[#This Row],[Area]],Hoja1!$A$2:$F$188,5,FALSE),"")</f>
        <v/>
      </c>
      <c r="B297" s="37"/>
      <c r="C297" s="31"/>
      <c r="D297" s="32"/>
      <c r="E297" s="38"/>
      <c r="F297" s="34"/>
      <c r="G297" s="39"/>
      <c r="H297" s="35" t="str">
        <f>IF(NOT(ISBLANK(Tabla1[[#This Row],[Marca]])),VLOOKUP(Tabla1[[#This Row],[Marca]],marcas,3,),"")</f>
        <v/>
      </c>
      <c r="I297" s="36" t="str">
        <f>IF(NOT(ISBLANK(Tabla1[[#This Row],[Marca]])),VLOOKUP(Tabla1[[#This Row],[Marca]],marcas,4,FALSE),"")</f>
        <v/>
      </c>
      <c r="J297" s="20" t="s">
        <v>1759</v>
      </c>
      <c r="K297" s="20">
        <f>IF(NOT(ISBLANK(Tabla1[[#This Row],[Estado]])),VLOOKUP(Tabla1[[#This Row],[Estado]],estado,2,FALSE),"")</f>
        <v>18</v>
      </c>
    </row>
    <row r="298" spans="1:11" x14ac:dyDescent="0.25">
      <c r="A298" s="29" t="str">
        <f>IFERROR(VLOOKUP(Tabla1[[#This Row],[Area]],Hoja1!$A$2:$F$188,5,FALSE),"")</f>
        <v/>
      </c>
      <c r="B298" s="37"/>
      <c r="C298" s="31"/>
      <c r="D298" s="32"/>
      <c r="E298" s="38"/>
      <c r="F298" s="34"/>
      <c r="G298" s="39"/>
      <c r="H298" s="35" t="str">
        <f>IF(NOT(ISBLANK(Tabla1[[#This Row],[Marca]])),VLOOKUP(Tabla1[[#This Row],[Marca]],marcas,3,),"")</f>
        <v/>
      </c>
      <c r="I298" s="36" t="str">
        <f>IF(NOT(ISBLANK(Tabla1[[#This Row],[Marca]])),VLOOKUP(Tabla1[[#This Row],[Marca]],marcas,4,FALSE),"")</f>
        <v/>
      </c>
      <c r="J298" s="20" t="s">
        <v>1759</v>
      </c>
      <c r="K298" s="20">
        <f>IF(NOT(ISBLANK(Tabla1[[#This Row],[Estado]])),VLOOKUP(Tabla1[[#This Row],[Estado]],estado,2,FALSE),"")</f>
        <v>18</v>
      </c>
    </row>
    <row r="299" spans="1:11" x14ac:dyDescent="0.25">
      <c r="A299" s="29" t="str">
        <f>IFERROR(VLOOKUP(Tabla1[[#This Row],[Area]],Hoja1!$A$2:$F$188,5,FALSE),"")</f>
        <v/>
      </c>
      <c r="B299" s="37"/>
      <c r="C299" s="31"/>
      <c r="D299" s="32"/>
      <c r="E299" s="38"/>
      <c r="F299" s="34"/>
      <c r="G299" s="39"/>
      <c r="H299" s="35" t="str">
        <f>IF(NOT(ISBLANK(Tabla1[[#This Row],[Marca]])),VLOOKUP(Tabla1[[#This Row],[Marca]],marcas,3,),"")</f>
        <v/>
      </c>
      <c r="I299" s="36" t="str">
        <f>IF(NOT(ISBLANK(Tabla1[[#This Row],[Marca]])),VLOOKUP(Tabla1[[#This Row],[Marca]],marcas,4,FALSE),"")</f>
        <v/>
      </c>
      <c r="J299" s="20" t="s">
        <v>1759</v>
      </c>
      <c r="K299" s="20">
        <f>IF(NOT(ISBLANK(Tabla1[[#This Row],[Estado]])),VLOOKUP(Tabla1[[#This Row],[Estado]],estado,2,FALSE),"")</f>
        <v>18</v>
      </c>
    </row>
    <row r="300" spans="1:11" x14ac:dyDescent="0.25">
      <c r="A300" s="29" t="str">
        <f>IFERROR(VLOOKUP(Tabla1[[#This Row],[Area]],Hoja1!$A$2:$F$188,5,FALSE),"")</f>
        <v/>
      </c>
      <c r="B300" s="37"/>
      <c r="C300" s="31"/>
      <c r="D300" s="32"/>
      <c r="E300" s="38"/>
      <c r="F300" s="34"/>
      <c r="G300" s="39"/>
      <c r="H300" s="35" t="str">
        <f>IF(NOT(ISBLANK(Tabla1[[#This Row],[Marca]])),VLOOKUP(Tabla1[[#This Row],[Marca]],marcas,3,),"")</f>
        <v/>
      </c>
      <c r="I300" s="36" t="str">
        <f>IF(NOT(ISBLANK(Tabla1[[#This Row],[Marca]])),VLOOKUP(Tabla1[[#This Row],[Marca]],marcas,4,FALSE),"")</f>
        <v/>
      </c>
      <c r="J300" s="20" t="s">
        <v>1759</v>
      </c>
      <c r="K300" s="20">
        <f>IF(NOT(ISBLANK(Tabla1[[#This Row],[Estado]])),VLOOKUP(Tabla1[[#This Row],[Estado]],estado,2,FALSE),"")</f>
        <v>18</v>
      </c>
    </row>
    <row r="301" spans="1:11" x14ac:dyDescent="0.25">
      <c r="A301" s="29" t="str">
        <f>IFERROR(VLOOKUP(Tabla1[[#This Row],[Area]],Hoja1!$A$2:$F$188,5,FALSE),"")</f>
        <v/>
      </c>
      <c r="B301" s="37"/>
      <c r="C301" s="31"/>
      <c r="D301" s="32"/>
      <c r="E301" s="38"/>
      <c r="F301" s="34"/>
      <c r="G301" s="39"/>
      <c r="H301" s="35" t="str">
        <f>IF(NOT(ISBLANK(Tabla1[[#This Row],[Marca]])),VLOOKUP(Tabla1[[#This Row],[Marca]],marcas,3,),"")</f>
        <v/>
      </c>
      <c r="I301" s="36" t="str">
        <f>IF(NOT(ISBLANK(Tabla1[[#This Row],[Marca]])),VLOOKUP(Tabla1[[#This Row],[Marca]],marcas,4,FALSE),"")</f>
        <v/>
      </c>
      <c r="J301" s="20" t="s">
        <v>1759</v>
      </c>
      <c r="K301" s="20">
        <f>IF(NOT(ISBLANK(Tabla1[[#This Row],[Estado]])),VLOOKUP(Tabla1[[#This Row],[Estado]],estado,2,FALSE),"")</f>
        <v>18</v>
      </c>
    </row>
    <row r="302" spans="1:11" x14ac:dyDescent="0.25">
      <c r="A302" s="29" t="str">
        <f>IFERROR(VLOOKUP(Tabla1[[#This Row],[Area]],Hoja1!$A$2:$F$188,5,FALSE),"")</f>
        <v/>
      </c>
      <c r="B302" s="37"/>
      <c r="C302" s="31"/>
      <c r="D302" s="32"/>
      <c r="E302" s="38"/>
      <c r="F302" s="34"/>
      <c r="G302" s="39"/>
      <c r="H302" s="35" t="str">
        <f>IF(NOT(ISBLANK(Tabla1[[#This Row],[Marca]])),VLOOKUP(Tabla1[[#This Row],[Marca]],marcas,3,),"")</f>
        <v/>
      </c>
      <c r="I302" s="36" t="str">
        <f>IF(NOT(ISBLANK(Tabla1[[#This Row],[Marca]])),VLOOKUP(Tabla1[[#This Row],[Marca]],marcas,4,FALSE),"")</f>
        <v/>
      </c>
      <c r="J302" s="20" t="s">
        <v>1759</v>
      </c>
      <c r="K302" s="20">
        <f>IF(NOT(ISBLANK(Tabla1[[#This Row],[Estado]])),VLOOKUP(Tabla1[[#This Row],[Estado]],estado,2,FALSE),"")</f>
        <v>18</v>
      </c>
    </row>
    <row r="303" spans="1:11" x14ac:dyDescent="0.25">
      <c r="A303" s="29" t="str">
        <f>IFERROR(VLOOKUP(Tabla1[[#This Row],[Area]],Hoja1!$A$2:$F$188,5,FALSE),"")</f>
        <v/>
      </c>
      <c r="B303" s="37"/>
      <c r="C303" s="31"/>
      <c r="D303" s="32"/>
      <c r="E303" s="38"/>
      <c r="F303" s="34"/>
      <c r="G303" s="39"/>
      <c r="H303" s="35" t="str">
        <f>IF(NOT(ISBLANK(Tabla1[[#This Row],[Marca]])),VLOOKUP(Tabla1[[#This Row],[Marca]],marcas,3,),"")</f>
        <v/>
      </c>
      <c r="I303" s="36" t="str">
        <f>IF(NOT(ISBLANK(Tabla1[[#This Row],[Marca]])),VLOOKUP(Tabla1[[#This Row],[Marca]],marcas,4,FALSE),"")</f>
        <v/>
      </c>
      <c r="J303" s="20" t="s">
        <v>1759</v>
      </c>
      <c r="K303" s="20">
        <f>IF(NOT(ISBLANK(Tabla1[[#This Row],[Estado]])),VLOOKUP(Tabla1[[#This Row],[Estado]],estado,2,FALSE),"")</f>
        <v>18</v>
      </c>
    </row>
    <row r="304" spans="1:11" x14ac:dyDescent="0.25">
      <c r="A304" s="29" t="str">
        <f>IFERROR(VLOOKUP(Tabla1[[#This Row],[Area]],Hoja1!$A$2:$F$188,5,FALSE),"")</f>
        <v/>
      </c>
      <c r="B304" s="37"/>
      <c r="C304" s="31"/>
      <c r="D304" s="32"/>
      <c r="E304" s="38"/>
      <c r="F304" s="34"/>
      <c r="G304" s="39"/>
      <c r="H304" s="35" t="str">
        <f>IF(NOT(ISBLANK(Tabla1[[#This Row],[Marca]])),VLOOKUP(Tabla1[[#This Row],[Marca]],marcas,3,),"")</f>
        <v/>
      </c>
      <c r="I304" s="36" t="str">
        <f>IF(NOT(ISBLANK(Tabla1[[#This Row],[Marca]])),VLOOKUP(Tabla1[[#This Row],[Marca]],marcas,4,FALSE),"")</f>
        <v/>
      </c>
      <c r="J304" s="20" t="s">
        <v>1759</v>
      </c>
      <c r="K304" s="20">
        <f>IF(NOT(ISBLANK(Tabla1[[#This Row],[Estado]])),VLOOKUP(Tabla1[[#This Row],[Estado]],estado,2,FALSE),"")</f>
        <v>18</v>
      </c>
    </row>
    <row r="305" spans="1:11" x14ac:dyDescent="0.25">
      <c r="A305" s="29" t="str">
        <f>IFERROR(VLOOKUP(Tabla1[[#This Row],[Area]],Hoja1!$A$2:$F$188,5,FALSE),"")</f>
        <v/>
      </c>
      <c r="B305" s="37"/>
      <c r="C305" s="31"/>
      <c r="D305" s="32"/>
      <c r="E305" s="38"/>
      <c r="F305" s="34"/>
      <c r="G305" s="39"/>
      <c r="H305" s="35" t="str">
        <f>IF(NOT(ISBLANK(Tabla1[[#This Row],[Marca]])),VLOOKUP(Tabla1[[#This Row],[Marca]],marcas,3,),"")</f>
        <v/>
      </c>
      <c r="I305" s="36" t="str">
        <f>IF(NOT(ISBLANK(Tabla1[[#This Row],[Marca]])),VLOOKUP(Tabla1[[#This Row],[Marca]],marcas,4,FALSE),"")</f>
        <v/>
      </c>
      <c r="J305" s="20" t="s">
        <v>1759</v>
      </c>
      <c r="K305" s="20">
        <f>IF(NOT(ISBLANK(Tabla1[[#This Row],[Estado]])),VLOOKUP(Tabla1[[#This Row],[Estado]],estado,2,FALSE),"")</f>
        <v>18</v>
      </c>
    </row>
    <row r="306" spans="1:11" x14ac:dyDescent="0.25">
      <c r="A306" s="29" t="str">
        <f>IFERROR(VLOOKUP(Tabla1[[#This Row],[Area]],Hoja1!$A$2:$F$188,5,FALSE),"")</f>
        <v/>
      </c>
      <c r="B306" s="37"/>
      <c r="C306" s="31"/>
      <c r="D306" s="32"/>
      <c r="E306" s="38"/>
      <c r="F306" s="34"/>
      <c r="G306" s="39"/>
      <c r="H306" s="35" t="str">
        <f>IF(NOT(ISBLANK(Tabla1[[#This Row],[Marca]])),VLOOKUP(Tabla1[[#This Row],[Marca]],marcas,3,),"")</f>
        <v/>
      </c>
      <c r="I306" s="36" t="str">
        <f>IF(NOT(ISBLANK(Tabla1[[#This Row],[Marca]])),VLOOKUP(Tabla1[[#This Row],[Marca]],marcas,4,FALSE),"")</f>
        <v/>
      </c>
      <c r="J306" s="20" t="s">
        <v>1759</v>
      </c>
      <c r="K306" s="20">
        <f>IF(NOT(ISBLANK(Tabla1[[#This Row],[Estado]])),VLOOKUP(Tabla1[[#This Row],[Estado]],estado,2,FALSE),"")</f>
        <v>18</v>
      </c>
    </row>
    <row r="307" spans="1:11" x14ac:dyDescent="0.25">
      <c r="A307" s="29" t="str">
        <f>IFERROR(VLOOKUP(Tabla1[[#This Row],[Area]],Hoja1!$A$2:$F$188,5,FALSE),"")</f>
        <v/>
      </c>
      <c r="B307" s="37"/>
      <c r="C307" s="31"/>
      <c r="D307" s="32"/>
      <c r="E307" s="38"/>
      <c r="F307" s="34"/>
      <c r="G307" s="39"/>
      <c r="H307" s="35" t="str">
        <f>IF(NOT(ISBLANK(Tabla1[[#This Row],[Marca]])),VLOOKUP(Tabla1[[#This Row],[Marca]],marcas,3,),"")</f>
        <v/>
      </c>
      <c r="I307" s="36" t="str">
        <f>IF(NOT(ISBLANK(Tabla1[[#This Row],[Marca]])),VLOOKUP(Tabla1[[#This Row],[Marca]],marcas,4,FALSE),"")</f>
        <v/>
      </c>
      <c r="J307" s="20" t="s">
        <v>1759</v>
      </c>
      <c r="K307" s="20">
        <f>IF(NOT(ISBLANK(Tabla1[[#This Row],[Estado]])),VLOOKUP(Tabla1[[#This Row],[Estado]],estado,2,FALSE),"")</f>
        <v>18</v>
      </c>
    </row>
    <row r="308" spans="1:11" x14ac:dyDescent="0.25">
      <c r="A308" s="29" t="str">
        <f>IFERROR(VLOOKUP(Tabla1[[#This Row],[Area]],Hoja1!$A$2:$F$188,5,FALSE),"")</f>
        <v/>
      </c>
      <c r="B308" s="37"/>
      <c r="C308" s="31"/>
      <c r="D308" s="32"/>
      <c r="E308" s="38"/>
      <c r="F308" s="34"/>
      <c r="G308" s="39"/>
      <c r="H308" s="35" t="str">
        <f>IF(NOT(ISBLANK(Tabla1[[#This Row],[Marca]])),VLOOKUP(Tabla1[[#This Row],[Marca]],marcas,3,),"")</f>
        <v/>
      </c>
      <c r="I308" s="36" t="str">
        <f>IF(NOT(ISBLANK(Tabla1[[#This Row],[Marca]])),VLOOKUP(Tabla1[[#This Row],[Marca]],marcas,4,FALSE),"")</f>
        <v/>
      </c>
      <c r="J308" s="20" t="s">
        <v>1759</v>
      </c>
      <c r="K308" s="20">
        <f>IF(NOT(ISBLANK(Tabla1[[#This Row],[Estado]])),VLOOKUP(Tabla1[[#This Row],[Estado]],estado,2,FALSE),"")</f>
        <v>18</v>
      </c>
    </row>
    <row r="309" spans="1:11" x14ac:dyDescent="0.25">
      <c r="A309" s="29" t="str">
        <f>IFERROR(VLOOKUP(Tabla1[[#This Row],[Area]],Hoja1!$A$2:$F$188,5,FALSE),"")</f>
        <v/>
      </c>
      <c r="B309" s="37"/>
      <c r="C309" s="31"/>
      <c r="D309" s="32"/>
      <c r="E309" s="38"/>
      <c r="F309" s="34"/>
      <c r="G309" s="39"/>
      <c r="H309" s="35" t="str">
        <f>IF(NOT(ISBLANK(Tabla1[[#This Row],[Marca]])),VLOOKUP(Tabla1[[#This Row],[Marca]],marcas,3,),"")</f>
        <v/>
      </c>
      <c r="I309" s="36" t="str">
        <f>IF(NOT(ISBLANK(Tabla1[[#This Row],[Marca]])),VLOOKUP(Tabla1[[#This Row],[Marca]],marcas,4,FALSE),"")</f>
        <v/>
      </c>
      <c r="J309" s="20" t="s">
        <v>1759</v>
      </c>
      <c r="K309" s="20">
        <f>IF(NOT(ISBLANK(Tabla1[[#This Row],[Estado]])),VLOOKUP(Tabla1[[#This Row],[Estado]],estado,2,FALSE),"")</f>
        <v>18</v>
      </c>
    </row>
    <row r="310" spans="1:11" x14ac:dyDescent="0.25">
      <c r="A310" s="29" t="str">
        <f>IFERROR(VLOOKUP(Tabla1[[#This Row],[Area]],Hoja1!$A$2:$F$188,5,FALSE),"")</f>
        <v/>
      </c>
      <c r="B310" s="37"/>
      <c r="C310" s="31"/>
      <c r="D310" s="32"/>
      <c r="E310" s="38"/>
      <c r="F310" s="34"/>
      <c r="G310" s="39"/>
      <c r="H310" s="35" t="str">
        <f>IF(NOT(ISBLANK(Tabla1[[#This Row],[Marca]])),VLOOKUP(Tabla1[[#This Row],[Marca]],marcas,3,),"")</f>
        <v/>
      </c>
      <c r="I310" s="36" t="str">
        <f>IF(NOT(ISBLANK(Tabla1[[#This Row],[Marca]])),VLOOKUP(Tabla1[[#This Row],[Marca]],marcas,4,FALSE),"")</f>
        <v/>
      </c>
      <c r="J310" s="20" t="s">
        <v>1759</v>
      </c>
      <c r="K310" s="20">
        <f>IF(NOT(ISBLANK(Tabla1[[#This Row],[Estado]])),VLOOKUP(Tabla1[[#This Row],[Estado]],estado,2,FALSE),"")</f>
        <v>18</v>
      </c>
    </row>
    <row r="311" spans="1:11" x14ac:dyDescent="0.25">
      <c r="A311" s="29" t="str">
        <f>IFERROR(VLOOKUP(Tabla1[[#This Row],[Area]],Hoja1!$A$2:$F$188,5,FALSE),"")</f>
        <v/>
      </c>
      <c r="B311" s="37"/>
      <c r="C311" s="31"/>
      <c r="D311" s="32"/>
      <c r="E311" s="38"/>
      <c r="F311" s="34"/>
      <c r="G311" s="39"/>
      <c r="H311" s="35" t="str">
        <f>IF(NOT(ISBLANK(Tabla1[[#This Row],[Marca]])),VLOOKUP(Tabla1[[#This Row],[Marca]],marcas,3,),"")</f>
        <v/>
      </c>
      <c r="I311" s="36" t="str">
        <f>IF(NOT(ISBLANK(Tabla1[[#This Row],[Marca]])),VLOOKUP(Tabla1[[#This Row],[Marca]],marcas,4,FALSE),"")</f>
        <v/>
      </c>
      <c r="J311" s="20" t="s">
        <v>1759</v>
      </c>
      <c r="K311" s="20">
        <f>IF(NOT(ISBLANK(Tabla1[[#This Row],[Estado]])),VLOOKUP(Tabla1[[#This Row],[Estado]],estado,2,FALSE),"")</f>
        <v>18</v>
      </c>
    </row>
    <row r="312" spans="1:11" x14ac:dyDescent="0.25">
      <c r="A312" s="29" t="str">
        <f>IFERROR(VLOOKUP(Tabla1[[#This Row],[Area]],Hoja1!$A$2:$F$188,5,FALSE),"")</f>
        <v/>
      </c>
      <c r="B312" s="37"/>
      <c r="C312" s="31"/>
      <c r="D312" s="32"/>
      <c r="E312" s="38"/>
      <c r="F312" s="34"/>
      <c r="G312" s="39"/>
      <c r="H312" s="35" t="str">
        <f>IF(NOT(ISBLANK(Tabla1[[#This Row],[Marca]])),VLOOKUP(Tabla1[[#This Row],[Marca]],marcas,3,),"")</f>
        <v/>
      </c>
      <c r="I312" s="36" t="str">
        <f>IF(NOT(ISBLANK(Tabla1[[#This Row],[Marca]])),VLOOKUP(Tabla1[[#This Row],[Marca]],marcas,4,FALSE),"")</f>
        <v/>
      </c>
      <c r="J312" s="20" t="s">
        <v>1759</v>
      </c>
      <c r="K312" s="20">
        <f>IF(NOT(ISBLANK(Tabla1[[#This Row],[Estado]])),VLOOKUP(Tabla1[[#This Row],[Estado]],estado,2,FALSE),"")</f>
        <v>18</v>
      </c>
    </row>
    <row r="313" spans="1:11" x14ac:dyDescent="0.25">
      <c r="A313" s="29" t="str">
        <f>IFERROR(VLOOKUP(Tabla1[[#This Row],[Area]],Hoja1!$A$2:$F$188,5,FALSE),"")</f>
        <v/>
      </c>
      <c r="B313" s="37"/>
      <c r="C313" s="31"/>
      <c r="D313" s="32"/>
      <c r="E313" s="38"/>
      <c r="F313" s="34"/>
      <c r="G313" s="39"/>
      <c r="H313" s="35" t="str">
        <f>IF(NOT(ISBLANK(Tabla1[[#This Row],[Marca]])),VLOOKUP(Tabla1[[#This Row],[Marca]],marcas,3,),"")</f>
        <v/>
      </c>
      <c r="I313" s="36" t="str">
        <f>IF(NOT(ISBLANK(Tabla1[[#This Row],[Marca]])),VLOOKUP(Tabla1[[#This Row],[Marca]],marcas,4,FALSE),"")</f>
        <v/>
      </c>
      <c r="J313" s="20" t="s">
        <v>1759</v>
      </c>
      <c r="K313" s="20">
        <f>IF(NOT(ISBLANK(Tabla1[[#This Row],[Estado]])),VLOOKUP(Tabla1[[#This Row],[Estado]],estado,2,FALSE),"")</f>
        <v>18</v>
      </c>
    </row>
    <row r="314" spans="1:11" x14ac:dyDescent="0.25">
      <c r="A314" s="29" t="str">
        <f>IFERROR(VLOOKUP(Tabla1[[#This Row],[Area]],Hoja1!$A$2:$F$188,5,FALSE),"")</f>
        <v/>
      </c>
      <c r="B314" s="37"/>
      <c r="C314" s="31"/>
      <c r="D314" s="32"/>
      <c r="E314" s="38"/>
      <c r="F314" s="34"/>
      <c r="G314" s="39"/>
      <c r="H314" s="35" t="str">
        <f>IF(NOT(ISBLANK(Tabla1[[#This Row],[Marca]])),VLOOKUP(Tabla1[[#This Row],[Marca]],marcas,3,),"")</f>
        <v/>
      </c>
      <c r="I314" s="36" t="str">
        <f>IF(NOT(ISBLANK(Tabla1[[#This Row],[Marca]])),VLOOKUP(Tabla1[[#This Row],[Marca]],marcas,4,FALSE),"")</f>
        <v/>
      </c>
      <c r="J314" s="20" t="s">
        <v>1759</v>
      </c>
      <c r="K314" s="20">
        <f>IF(NOT(ISBLANK(Tabla1[[#This Row],[Estado]])),VLOOKUP(Tabla1[[#This Row],[Estado]],estado,2,FALSE),"")</f>
        <v>18</v>
      </c>
    </row>
    <row r="315" spans="1:11" x14ac:dyDescent="0.25">
      <c r="A315" s="29" t="str">
        <f>IFERROR(VLOOKUP(Tabla1[[#This Row],[Area]],Hoja1!$A$2:$F$188,5,FALSE),"")</f>
        <v/>
      </c>
      <c r="B315" s="37"/>
      <c r="C315" s="31"/>
      <c r="D315" s="32"/>
      <c r="E315" s="38"/>
      <c r="F315" s="34"/>
      <c r="G315" s="39"/>
      <c r="H315" s="35" t="str">
        <f>IF(NOT(ISBLANK(Tabla1[[#This Row],[Marca]])),VLOOKUP(Tabla1[[#This Row],[Marca]],marcas,3,),"")</f>
        <v/>
      </c>
      <c r="I315" s="36" t="str">
        <f>IF(NOT(ISBLANK(Tabla1[[#This Row],[Marca]])),VLOOKUP(Tabla1[[#This Row],[Marca]],marcas,4,FALSE),"")</f>
        <v/>
      </c>
      <c r="J315" s="20" t="s">
        <v>1759</v>
      </c>
      <c r="K315" s="20">
        <f>IF(NOT(ISBLANK(Tabla1[[#This Row],[Estado]])),VLOOKUP(Tabla1[[#This Row],[Estado]],estado,2,FALSE),"")</f>
        <v>18</v>
      </c>
    </row>
    <row r="316" spans="1:11" x14ac:dyDescent="0.25">
      <c r="A316" s="29" t="str">
        <f>IFERROR(VLOOKUP(Tabla1[[#This Row],[Area]],Hoja1!$A$2:$F$188,5,FALSE),"")</f>
        <v/>
      </c>
      <c r="B316" s="37"/>
      <c r="C316" s="31"/>
      <c r="D316" s="32"/>
      <c r="E316" s="38"/>
      <c r="F316" s="34"/>
      <c r="G316" s="39"/>
      <c r="H316" s="35" t="str">
        <f>IF(NOT(ISBLANK(Tabla1[[#This Row],[Marca]])),VLOOKUP(Tabla1[[#This Row],[Marca]],marcas,3,),"")</f>
        <v/>
      </c>
      <c r="I316" s="36" t="str">
        <f>IF(NOT(ISBLANK(Tabla1[[#This Row],[Marca]])),VLOOKUP(Tabla1[[#This Row],[Marca]],marcas,4,FALSE),"")</f>
        <v/>
      </c>
      <c r="J316" s="20" t="s">
        <v>1759</v>
      </c>
      <c r="K316" s="20">
        <f>IF(NOT(ISBLANK(Tabla1[[#This Row],[Estado]])),VLOOKUP(Tabla1[[#This Row],[Estado]],estado,2,FALSE),"")</f>
        <v>18</v>
      </c>
    </row>
    <row r="317" spans="1:11" x14ac:dyDescent="0.25">
      <c r="A317" s="29" t="str">
        <f>IFERROR(VLOOKUP(Tabla1[[#This Row],[Area]],Hoja1!$A$2:$F$188,5,FALSE),"")</f>
        <v/>
      </c>
      <c r="B317" s="37"/>
      <c r="C317" s="31"/>
      <c r="D317" s="32"/>
      <c r="E317" s="38"/>
      <c r="F317" s="34"/>
      <c r="G317" s="39"/>
      <c r="H317" s="35" t="str">
        <f>IF(NOT(ISBLANK(Tabla1[[#This Row],[Marca]])),VLOOKUP(Tabla1[[#This Row],[Marca]],marcas,3,),"")</f>
        <v/>
      </c>
      <c r="I317" s="36" t="str">
        <f>IF(NOT(ISBLANK(Tabla1[[#This Row],[Marca]])),VLOOKUP(Tabla1[[#This Row],[Marca]],marcas,4,FALSE),"")</f>
        <v/>
      </c>
      <c r="J317" s="20" t="s">
        <v>1759</v>
      </c>
      <c r="K317" s="20">
        <f>IF(NOT(ISBLANK(Tabla1[[#This Row],[Estado]])),VLOOKUP(Tabla1[[#This Row],[Estado]],estado,2,FALSE),"")</f>
        <v>18</v>
      </c>
    </row>
    <row r="318" spans="1:11" x14ac:dyDescent="0.25">
      <c r="A318" s="29" t="str">
        <f>IFERROR(VLOOKUP(Tabla1[[#This Row],[Area]],Hoja1!$A$2:$F$188,5,FALSE),"")</f>
        <v/>
      </c>
      <c r="B318" s="37"/>
      <c r="C318" s="31"/>
      <c r="D318" s="32"/>
      <c r="E318" s="38"/>
      <c r="F318" s="34"/>
      <c r="G318" s="39"/>
      <c r="H318" s="35" t="str">
        <f>IF(NOT(ISBLANK(Tabla1[[#This Row],[Marca]])),VLOOKUP(Tabla1[[#This Row],[Marca]],marcas,3,),"")</f>
        <v/>
      </c>
      <c r="I318" s="36" t="str">
        <f>IF(NOT(ISBLANK(Tabla1[[#This Row],[Marca]])),VLOOKUP(Tabla1[[#This Row],[Marca]],marcas,4,FALSE),"")</f>
        <v/>
      </c>
      <c r="J318" s="20" t="s">
        <v>1759</v>
      </c>
      <c r="K318" s="20">
        <f>IF(NOT(ISBLANK(Tabla1[[#This Row],[Estado]])),VLOOKUP(Tabla1[[#This Row],[Estado]],estado,2,FALSE),"")</f>
        <v>18</v>
      </c>
    </row>
    <row r="319" spans="1:11" x14ac:dyDescent="0.25">
      <c r="A319" s="29" t="str">
        <f>IFERROR(VLOOKUP(Tabla1[[#This Row],[Area]],Hoja1!$A$2:$F$188,5,FALSE),"")</f>
        <v/>
      </c>
      <c r="B319" s="37"/>
      <c r="C319" s="31"/>
      <c r="D319" s="32"/>
      <c r="E319" s="38"/>
      <c r="F319" s="34"/>
      <c r="G319" s="39"/>
      <c r="H319" s="35" t="str">
        <f>IF(NOT(ISBLANK(Tabla1[[#This Row],[Marca]])),VLOOKUP(Tabla1[[#This Row],[Marca]],marcas,3,),"")</f>
        <v/>
      </c>
      <c r="I319" s="36" t="str">
        <f>IF(NOT(ISBLANK(Tabla1[[#This Row],[Marca]])),VLOOKUP(Tabla1[[#This Row],[Marca]],marcas,4,FALSE),"")</f>
        <v/>
      </c>
      <c r="J319" s="20" t="s">
        <v>1759</v>
      </c>
      <c r="K319" s="20">
        <f>IF(NOT(ISBLANK(Tabla1[[#This Row],[Estado]])),VLOOKUP(Tabla1[[#This Row],[Estado]],estado,2,FALSE),"")</f>
        <v>18</v>
      </c>
    </row>
    <row r="320" spans="1:11" x14ac:dyDescent="0.25">
      <c r="A320" s="29" t="str">
        <f>IFERROR(VLOOKUP(Tabla1[[#This Row],[Area]],Hoja1!$A$2:$F$188,5,FALSE),"")</f>
        <v/>
      </c>
      <c r="B320" s="37"/>
      <c r="C320" s="31"/>
      <c r="D320" s="32"/>
      <c r="E320" s="38"/>
      <c r="F320" s="34"/>
      <c r="G320" s="39"/>
      <c r="H320" s="35" t="str">
        <f>IF(NOT(ISBLANK(Tabla1[[#This Row],[Marca]])),VLOOKUP(Tabla1[[#This Row],[Marca]],marcas,3,),"")</f>
        <v/>
      </c>
      <c r="I320" s="36" t="str">
        <f>IF(NOT(ISBLANK(Tabla1[[#This Row],[Marca]])),VLOOKUP(Tabla1[[#This Row],[Marca]],marcas,4,FALSE),"")</f>
        <v/>
      </c>
      <c r="J320" s="20" t="s">
        <v>1759</v>
      </c>
      <c r="K320" s="20">
        <f>IF(NOT(ISBLANK(Tabla1[[#This Row],[Estado]])),VLOOKUP(Tabla1[[#This Row],[Estado]],estado,2,FALSE),"")</f>
        <v>18</v>
      </c>
    </row>
    <row r="321" spans="1:11" x14ac:dyDescent="0.25">
      <c r="A321" s="29" t="str">
        <f>IFERROR(VLOOKUP(Tabla1[[#This Row],[Area]],Hoja1!$A$2:$F$188,5,FALSE),"")</f>
        <v/>
      </c>
      <c r="B321" s="37"/>
      <c r="C321" s="31"/>
      <c r="D321" s="32"/>
      <c r="E321" s="38"/>
      <c r="F321" s="34"/>
      <c r="G321" s="39"/>
      <c r="H321" s="35" t="str">
        <f>IF(NOT(ISBLANK(Tabla1[[#This Row],[Marca]])),VLOOKUP(Tabla1[[#This Row],[Marca]],marcas,3,),"")</f>
        <v/>
      </c>
      <c r="I321" s="36" t="str">
        <f>IF(NOT(ISBLANK(Tabla1[[#This Row],[Marca]])),VLOOKUP(Tabla1[[#This Row],[Marca]],marcas,4,FALSE),"")</f>
        <v/>
      </c>
      <c r="J321" s="20" t="s">
        <v>1759</v>
      </c>
      <c r="K321" s="20">
        <f>IF(NOT(ISBLANK(Tabla1[[#This Row],[Estado]])),VLOOKUP(Tabla1[[#This Row],[Estado]],estado,2,FALSE),"")</f>
        <v>18</v>
      </c>
    </row>
    <row r="322" spans="1:11" x14ac:dyDescent="0.25">
      <c r="A322" s="29" t="str">
        <f>IFERROR(VLOOKUP(Tabla1[[#This Row],[Area]],Hoja1!$A$2:$F$188,5,FALSE),"")</f>
        <v/>
      </c>
      <c r="B322" s="37"/>
      <c r="C322" s="31"/>
      <c r="D322" s="32"/>
      <c r="E322" s="38"/>
      <c r="F322" s="34"/>
      <c r="G322" s="39"/>
      <c r="H322" s="35" t="str">
        <f>IF(NOT(ISBLANK(Tabla1[[#This Row],[Marca]])),VLOOKUP(Tabla1[[#This Row],[Marca]],marcas,3,),"")</f>
        <v/>
      </c>
      <c r="I322" s="36" t="str">
        <f>IF(NOT(ISBLANK(Tabla1[[#This Row],[Marca]])),VLOOKUP(Tabla1[[#This Row],[Marca]],marcas,4,FALSE),"")</f>
        <v/>
      </c>
      <c r="J322" s="20" t="s">
        <v>1759</v>
      </c>
      <c r="K322" s="20">
        <f>IF(NOT(ISBLANK(Tabla1[[#This Row],[Estado]])),VLOOKUP(Tabla1[[#This Row],[Estado]],estado,2,FALSE),"")</f>
        <v>18</v>
      </c>
    </row>
    <row r="323" spans="1:11" x14ac:dyDescent="0.25">
      <c r="A323" s="29" t="str">
        <f>IFERROR(VLOOKUP(Tabla1[[#This Row],[Area]],Hoja1!$A$2:$F$188,5,FALSE),"")</f>
        <v/>
      </c>
      <c r="B323" s="37"/>
      <c r="C323" s="31"/>
      <c r="D323" s="32"/>
      <c r="E323" s="38"/>
      <c r="F323" s="34"/>
      <c r="G323" s="39"/>
      <c r="H323" s="35" t="str">
        <f>IF(NOT(ISBLANK(Tabla1[[#This Row],[Marca]])),VLOOKUP(Tabla1[[#This Row],[Marca]],marcas,3,),"")</f>
        <v/>
      </c>
      <c r="I323" s="36" t="str">
        <f>IF(NOT(ISBLANK(Tabla1[[#This Row],[Marca]])),VLOOKUP(Tabla1[[#This Row],[Marca]],marcas,4,FALSE),"")</f>
        <v/>
      </c>
      <c r="J323" s="20" t="s">
        <v>1759</v>
      </c>
      <c r="K323" s="20">
        <f>IF(NOT(ISBLANK(Tabla1[[#This Row],[Estado]])),VLOOKUP(Tabla1[[#This Row],[Estado]],estado,2,FALSE),"")</f>
        <v>18</v>
      </c>
    </row>
    <row r="324" spans="1:11" x14ac:dyDescent="0.25">
      <c r="A324" s="29" t="str">
        <f>IFERROR(VLOOKUP(Tabla1[[#This Row],[Area]],Hoja1!$A$2:$F$188,5,FALSE),"")</f>
        <v/>
      </c>
      <c r="B324" s="37"/>
      <c r="C324" s="31"/>
      <c r="D324" s="32"/>
      <c r="E324" s="38"/>
      <c r="F324" s="34"/>
      <c r="G324" s="39"/>
      <c r="H324" s="35" t="str">
        <f>IF(NOT(ISBLANK(Tabla1[[#This Row],[Marca]])),VLOOKUP(Tabla1[[#This Row],[Marca]],marcas,3,),"")</f>
        <v/>
      </c>
      <c r="I324" s="36" t="str">
        <f>IF(NOT(ISBLANK(Tabla1[[#This Row],[Marca]])),VLOOKUP(Tabla1[[#This Row],[Marca]],marcas,4,FALSE),"")</f>
        <v/>
      </c>
      <c r="J324" s="20" t="s">
        <v>1759</v>
      </c>
      <c r="K324" s="20">
        <f>IF(NOT(ISBLANK(Tabla1[[#This Row],[Estado]])),VLOOKUP(Tabla1[[#This Row],[Estado]],estado,2,FALSE),"")</f>
        <v>18</v>
      </c>
    </row>
    <row r="325" spans="1:11" x14ac:dyDescent="0.25">
      <c r="A325" s="29" t="str">
        <f>IFERROR(VLOOKUP(Tabla1[[#This Row],[Area]],Hoja1!$A$2:$F$188,5,FALSE),"")</f>
        <v/>
      </c>
      <c r="B325" s="37"/>
      <c r="C325" s="31"/>
      <c r="D325" s="32"/>
      <c r="E325" s="38"/>
      <c r="F325" s="34"/>
      <c r="G325" s="39"/>
      <c r="H325" s="35" t="str">
        <f>IF(NOT(ISBLANK(Tabla1[[#This Row],[Marca]])),VLOOKUP(Tabla1[[#This Row],[Marca]],marcas,3,),"")</f>
        <v/>
      </c>
      <c r="I325" s="36" t="str">
        <f>IF(NOT(ISBLANK(Tabla1[[#This Row],[Marca]])),VLOOKUP(Tabla1[[#This Row],[Marca]],marcas,4,FALSE),"")</f>
        <v/>
      </c>
      <c r="J325" s="20" t="s">
        <v>1759</v>
      </c>
      <c r="K325" s="20">
        <f>IF(NOT(ISBLANK(Tabla1[[#This Row],[Estado]])),VLOOKUP(Tabla1[[#This Row],[Estado]],estado,2,FALSE),"")</f>
        <v>18</v>
      </c>
    </row>
    <row r="326" spans="1:11" x14ac:dyDescent="0.25">
      <c r="A326" s="29" t="str">
        <f>IFERROR(VLOOKUP(Tabla1[[#This Row],[Area]],Hoja1!$A$2:$F$188,5,FALSE),"")</f>
        <v/>
      </c>
      <c r="B326" s="37"/>
      <c r="C326" s="31"/>
      <c r="D326" s="32"/>
      <c r="E326" s="38"/>
      <c r="F326" s="34"/>
      <c r="G326" s="39"/>
      <c r="H326" s="35" t="str">
        <f>IF(NOT(ISBLANK(Tabla1[[#This Row],[Marca]])),VLOOKUP(Tabla1[[#This Row],[Marca]],marcas,3,),"")</f>
        <v/>
      </c>
      <c r="I326" s="36" t="str">
        <f>IF(NOT(ISBLANK(Tabla1[[#This Row],[Marca]])),VLOOKUP(Tabla1[[#This Row],[Marca]],marcas,4,FALSE),"")</f>
        <v/>
      </c>
      <c r="J326" s="20" t="s">
        <v>1759</v>
      </c>
      <c r="K326" s="20">
        <f>IF(NOT(ISBLANK(Tabla1[[#This Row],[Estado]])),VLOOKUP(Tabla1[[#This Row],[Estado]],estado,2,FALSE),"")</f>
        <v>18</v>
      </c>
    </row>
    <row r="327" spans="1:11" x14ac:dyDescent="0.25">
      <c r="A327" s="29" t="str">
        <f>IFERROR(VLOOKUP(Tabla1[[#This Row],[Area]],Hoja1!$A$2:$F$188,5,FALSE),"")</f>
        <v/>
      </c>
      <c r="B327" s="37"/>
      <c r="C327" s="31"/>
      <c r="D327" s="32"/>
      <c r="E327" s="38"/>
      <c r="F327" s="34"/>
      <c r="G327" s="39"/>
      <c r="H327" s="35" t="str">
        <f>IF(NOT(ISBLANK(Tabla1[[#This Row],[Marca]])),VLOOKUP(Tabla1[[#This Row],[Marca]],marcas,3,),"")</f>
        <v/>
      </c>
      <c r="I327" s="36" t="str">
        <f>IF(NOT(ISBLANK(Tabla1[[#This Row],[Marca]])),VLOOKUP(Tabla1[[#This Row],[Marca]],marcas,4,FALSE),"")</f>
        <v/>
      </c>
      <c r="J327" s="20" t="s">
        <v>1759</v>
      </c>
      <c r="K327" s="20">
        <f>IF(NOT(ISBLANK(Tabla1[[#This Row],[Estado]])),VLOOKUP(Tabla1[[#This Row],[Estado]],estado,2,FALSE),"")</f>
        <v>18</v>
      </c>
    </row>
    <row r="328" spans="1:11" x14ac:dyDescent="0.25">
      <c r="A328" s="29" t="str">
        <f>IFERROR(VLOOKUP(Tabla1[[#This Row],[Area]],Hoja1!$A$2:$F$188,5,FALSE),"")</f>
        <v/>
      </c>
      <c r="B328" s="37"/>
      <c r="C328" s="31"/>
      <c r="D328" s="32"/>
      <c r="E328" s="38"/>
      <c r="F328" s="34"/>
      <c r="G328" s="39"/>
      <c r="H328" s="35" t="str">
        <f>IF(NOT(ISBLANK(Tabla1[[#This Row],[Marca]])),VLOOKUP(Tabla1[[#This Row],[Marca]],marcas,3,),"")</f>
        <v/>
      </c>
      <c r="I328" s="36" t="str">
        <f>IF(NOT(ISBLANK(Tabla1[[#This Row],[Marca]])),VLOOKUP(Tabla1[[#This Row],[Marca]],marcas,4,FALSE),"")</f>
        <v/>
      </c>
      <c r="J328" s="20" t="s">
        <v>1759</v>
      </c>
      <c r="K328" s="20">
        <f>IF(NOT(ISBLANK(Tabla1[[#This Row],[Estado]])),VLOOKUP(Tabla1[[#This Row],[Estado]],estado,2,FALSE),"")</f>
        <v>18</v>
      </c>
    </row>
    <row r="329" spans="1:11" x14ac:dyDescent="0.25">
      <c r="A329" s="29" t="str">
        <f>IFERROR(VLOOKUP(Tabla1[[#This Row],[Area]],Hoja1!$A$2:$F$188,5,FALSE),"")</f>
        <v/>
      </c>
      <c r="B329" s="37"/>
      <c r="C329" s="31"/>
      <c r="D329" s="32"/>
      <c r="E329" s="38"/>
      <c r="F329" s="34"/>
      <c r="G329" s="39"/>
      <c r="H329" s="35" t="str">
        <f>IF(NOT(ISBLANK(Tabla1[[#This Row],[Marca]])),VLOOKUP(Tabla1[[#This Row],[Marca]],marcas,3,),"")</f>
        <v/>
      </c>
      <c r="I329" s="36" t="str">
        <f>IF(NOT(ISBLANK(Tabla1[[#This Row],[Marca]])),VLOOKUP(Tabla1[[#This Row],[Marca]],marcas,4,FALSE),"")</f>
        <v/>
      </c>
      <c r="J329" s="20" t="s">
        <v>1759</v>
      </c>
      <c r="K329" s="20">
        <f>IF(NOT(ISBLANK(Tabla1[[#This Row],[Estado]])),VLOOKUP(Tabla1[[#This Row],[Estado]],estado,2,FALSE),"")</f>
        <v>18</v>
      </c>
    </row>
    <row r="330" spans="1:11" x14ac:dyDescent="0.25">
      <c r="A330" s="29" t="str">
        <f>IFERROR(VLOOKUP(Tabla1[[#This Row],[Area]],Hoja1!$A$2:$F$188,5,FALSE),"")</f>
        <v/>
      </c>
      <c r="B330" s="37"/>
      <c r="C330" s="31"/>
      <c r="D330" s="32"/>
      <c r="E330" s="38"/>
      <c r="F330" s="34"/>
      <c r="G330" s="39"/>
      <c r="H330" s="35" t="str">
        <f>IF(NOT(ISBLANK(Tabla1[[#This Row],[Marca]])),VLOOKUP(Tabla1[[#This Row],[Marca]],marcas,3,),"")</f>
        <v/>
      </c>
      <c r="I330" s="36" t="str">
        <f>IF(NOT(ISBLANK(Tabla1[[#This Row],[Marca]])),VLOOKUP(Tabla1[[#This Row],[Marca]],marcas,4,FALSE),"")</f>
        <v/>
      </c>
      <c r="J330" s="20" t="s">
        <v>1759</v>
      </c>
      <c r="K330" s="20">
        <f>IF(NOT(ISBLANK(Tabla1[[#This Row],[Estado]])),VLOOKUP(Tabla1[[#This Row],[Estado]],estado,2,FALSE),"")</f>
        <v>18</v>
      </c>
    </row>
    <row r="331" spans="1:11" x14ac:dyDescent="0.25">
      <c r="A331" s="29" t="str">
        <f>IFERROR(VLOOKUP(Tabla1[[#This Row],[Area]],Hoja1!$A$2:$F$188,5,FALSE),"")</f>
        <v/>
      </c>
      <c r="B331" s="37"/>
      <c r="C331" s="31"/>
      <c r="D331" s="32"/>
      <c r="E331" s="38"/>
      <c r="F331" s="34"/>
      <c r="G331" s="39"/>
      <c r="H331" s="35" t="str">
        <f>IF(NOT(ISBLANK(Tabla1[[#This Row],[Marca]])),VLOOKUP(Tabla1[[#This Row],[Marca]],marcas,3,),"")</f>
        <v/>
      </c>
      <c r="I331" s="36" t="str">
        <f>IF(NOT(ISBLANK(Tabla1[[#This Row],[Marca]])),VLOOKUP(Tabla1[[#This Row],[Marca]],marcas,4,FALSE),"")</f>
        <v/>
      </c>
      <c r="J331" s="20" t="s">
        <v>1759</v>
      </c>
      <c r="K331" s="20">
        <f>IF(NOT(ISBLANK(Tabla1[[#This Row],[Estado]])),VLOOKUP(Tabla1[[#This Row],[Estado]],estado,2,FALSE),"")</f>
        <v>18</v>
      </c>
    </row>
    <row r="332" spans="1:11" x14ac:dyDescent="0.25">
      <c r="A332" s="29" t="str">
        <f>IFERROR(VLOOKUP(Tabla1[[#This Row],[Area]],Hoja1!$A$2:$F$188,5,FALSE),"")</f>
        <v/>
      </c>
      <c r="B332" s="37"/>
      <c r="C332" s="31"/>
      <c r="D332" s="32"/>
      <c r="E332" s="38"/>
      <c r="F332" s="34"/>
      <c r="G332" s="39"/>
      <c r="H332" s="35" t="str">
        <f>IF(NOT(ISBLANK(Tabla1[[#This Row],[Marca]])),VLOOKUP(Tabla1[[#This Row],[Marca]],marcas,3,),"")</f>
        <v/>
      </c>
      <c r="I332" s="36" t="str">
        <f>IF(NOT(ISBLANK(Tabla1[[#This Row],[Marca]])),VLOOKUP(Tabla1[[#This Row],[Marca]],marcas,4,FALSE),"")</f>
        <v/>
      </c>
      <c r="J332" s="20" t="s">
        <v>1759</v>
      </c>
      <c r="K332" s="20">
        <f>IF(NOT(ISBLANK(Tabla1[[#This Row],[Estado]])),VLOOKUP(Tabla1[[#This Row],[Estado]],estado,2,FALSE),"")</f>
        <v>18</v>
      </c>
    </row>
    <row r="333" spans="1:11" x14ac:dyDescent="0.25">
      <c r="A333" s="29" t="str">
        <f>IFERROR(VLOOKUP(Tabla1[[#This Row],[Area]],Hoja1!$A$2:$F$188,5,FALSE),"")</f>
        <v/>
      </c>
      <c r="B333" s="37"/>
      <c r="C333" s="31"/>
      <c r="D333" s="32"/>
      <c r="E333" s="38"/>
      <c r="F333" s="34"/>
      <c r="G333" s="39"/>
      <c r="H333" s="35" t="str">
        <f>IF(NOT(ISBLANK(Tabla1[[#This Row],[Marca]])),VLOOKUP(Tabla1[[#This Row],[Marca]],marcas,3,),"")</f>
        <v/>
      </c>
      <c r="I333" s="36" t="str">
        <f>IF(NOT(ISBLANK(Tabla1[[#This Row],[Marca]])),VLOOKUP(Tabla1[[#This Row],[Marca]],marcas,4,FALSE),"")</f>
        <v/>
      </c>
      <c r="J333" s="20" t="s">
        <v>1759</v>
      </c>
      <c r="K333" s="20">
        <f>IF(NOT(ISBLANK(Tabla1[[#This Row],[Estado]])),VLOOKUP(Tabla1[[#This Row],[Estado]],estado,2,FALSE),"")</f>
        <v>18</v>
      </c>
    </row>
    <row r="334" spans="1:11" x14ac:dyDescent="0.25">
      <c r="A334" s="29" t="str">
        <f>IFERROR(VLOOKUP(Tabla1[[#This Row],[Area]],Hoja1!$A$2:$F$188,5,FALSE),"")</f>
        <v/>
      </c>
      <c r="B334" s="37"/>
      <c r="C334" s="31"/>
      <c r="D334" s="32"/>
      <c r="E334" s="38"/>
      <c r="F334" s="34"/>
      <c r="G334" s="39"/>
      <c r="H334" s="35" t="str">
        <f>IF(NOT(ISBLANK(Tabla1[[#This Row],[Marca]])),VLOOKUP(Tabla1[[#This Row],[Marca]],marcas,3,),"")</f>
        <v/>
      </c>
      <c r="I334" s="36" t="str">
        <f>IF(NOT(ISBLANK(Tabla1[[#This Row],[Marca]])),VLOOKUP(Tabla1[[#This Row],[Marca]],marcas,4,FALSE),"")</f>
        <v/>
      </c>
      <c r="J334" s="20" t="s">
        <v>1759</v>
      </c>
      <c r="K334" s="20">
        <f>IF(NOT(ISBLANK(Tabla1[[#This Row],[Estado]])),VLOOKUP(Tabla1[[#This Row],[Estado]],estado,2,FALSE),"")</f>
        <v>18</v>
      </c>
    </row>
    <row r="335" spans="1:11" x14ac:dyDescent="0.25">
      <c r="A335" s="29" t="str">
        <f>IFERROR(VLOOKUP(Tabla1[[#This Row],[Area]],Hoja1!$A$2:$F$188,5,FALSE),"")</f>
        <v/>
      </c>
      <c r="B335" s="37"/>
      <c r="C335" s="31"/>
      <c r="D335" s="32"/>
      <c r="E335" s="38"/>
      <c r="F335" s="34"/>
      <c r="G335" s="39"/>
      <c r="H335" s="35" t="str">
        <f>IF(NOT(ISBLANK(Tabla1[[#This Row],[Marca]])),VLOOKUP(Tabla1[[#This Row],[Marca]],marcas,3,),"")</f>
        <v/>
      </c>
      <c r="I335" s="36" t="str">
        <f>IF(NOT(ISBLANK(Tabla1[[#This Row],[Marca]])),VLOOKUP(Tabla1[[#This Row],[Marca]],marcas,4,FALSE),"")</f>
        <v/>
      </c>
      <c r="J335" s="20" t="s">
        <v>1759</v>
      </c>
      <c r="K335" s="20">
        <f>IF(NOT(ISBLANK(Tabla1[[#This Row],[Estado]])),VLOOKUP(Tabla1[[#This Row],[Estado]],estado,2,FALSE),"")</f>
        <v>18</v>
      </c>
    </row>
    <row r="336" spans="1:11" x14ac:dyDescent="0.25">
      <c r="A336" s="29" t="str">
        <f>IFERROR(VLOOKUP(Tabla1[[#This Row],[Area]],Hoja1!$A$2:$F$188,5,FALSE),"")</f>
        <v/>
      </c>
      <c r="B336" s="37"/>
      <c r="C336" s="31"/>
      <c r="D336" s="32"/>
      <c r="E336" s="38"/>
      <c r="F336" s="34"/>
      <c r="G336" s="39"/>
      <c r="H336" s="35" t="str">
        <f>IF(NOT(ISBLANK(Tabla1[[#This Row],[Marca]])),VLOOKUP(Tabla1[[#This Row],[Marca]],marcas,3,),"")</f>
        <v/>
      </c>
      <c r="I336" s="36" t="str">
        <f>IF(NOT(ISBLANK(Tabla1[[#This Row],[Marca]])),VLOOKUP(Tabla1[[#This Row],[Marca]],marcas,4,FALSE),"")</f>
        <v/>
      </c>
      <c r="J336" s="20" t="s">
        <v>1759</v>
      </c>
      <c r="K336" s="20">
        <f>IF(NOT(ISBLANK(Tabla1[[#This Row],[Estado]])),VLOOKUP(Tabla1[[#This Row],[Estado]],estado,2,FALSE),"")</f>
        <v>18</v>
      </c>
    </row>
    <row r="337" spans="1:11" x14ac:dyDescent="0.25">
      <c r="A337" s="29" t="str">
        <f>IFERROR(VLOOKUP(Tabla1[[#This Row],[Area]],Hoja1!$A$2:$F$188,5,FALSE),"")</f>
        <v/>
      </c>
      <c r="B337" s="37"/>
      <c r="C337" s="31"/>
      <c r="D337" s="32"/>
      <c r="E337" s="38"/>
      <c r="F337" s="34"/>
      <c r="G337" s="39"/>
      <c r="H337" s="35" t="str">
        <f>IF(NOT(ISBLANK(Tabla1[[#This Row],[Marca]])),VLOOKUP(Tabla1[[#This Row],[Marca]],marcas,3,),"")</f>
        <v/>
      </c>
      <c r="I337" s="36" t="str">
        <f>IF(NOT(ISBLANK(Tabla1[[#This Row],[Marca]])),VLOOKUP(Tabla1[[#This Row],[Marca]],marcas,4,FALSE),"")</f>
        <v/>
      </c>
      <c r="J337" s="20" t="s">
        <v>1759</v>
      </c>
      <c r="K337" s="20">
        <f>IF(NOT(ISBLANK(Tabla1[[#This Row],[Estado]])),VLOOKUP(Tabla1[[#This Row],[Estado]],estado,2,FALSE),"")</f>
        <v>18</v>
      </c>
    </row>
    <row r="338" spans="1:11" x14ac:dyDescent="0.25">
      <c r="A338" s="29" t="str">
        <f>IFERROR(VLOOKUP(Tabla1[[#This Row],[Area]],Hoja1!$A$2:$F$188,5,FALSE),"")</f>
        <v/>
      </c>
      <c r="B338" s="37"/>
      <c r="C338" s="31"/>
      <c r="D338" s="32"/>
      <c r="E338" s="38"/>
      <c r="F338" s="34"/>
      <c r="G338" s="39"/>
      <c r="H338" s="35" t="str">
        <f>IF(NOT(ISBLANK(Tabla1[[#This Row],[Marca]])),VLOOKUP(Tabla1[[#This Row],[Marca]],marcas,3,),"")</f>
        <v/>
      </c>
      <c r="I338" s="36" t="str">
        <f>IF(NOT(ISBLANK(Tabla1[[#This Row],[Marca]])),VLOOKUP(Tabla1[[#This Row],[Marca]],marcas,4,FALSE),"")</f>
        <v/>
      </c>
      <c r="J338" s="20" t="s">
        <v>1759</v>
      </c>
      <c r="K338" s="20">
        <f>IF(NOT(ISBLANK(Tabla1[[#This Row],[Estado]])),VLOOKUP(Tabla1[[#This Row],[Estado]],estado,2,FALSE),"")</f>
        <v>18</v>
      </c>
    </row>
    <row r="339" spans="1:11" x14ac:dyDescent="0.25">
      <c r="A339" s="29" t="str">
        <f>IFERROR(VLOOKUP(Tabla1[[#This Row],[Area]],Hoja1!$A$2:$F$188,5,FALSE),"")</f>
        <v/>
      </c>
      <c r="B339" s="37"/>
      <c r="C339" s="31"/>
      <c r="D339" s="32"/>
      <c r="E339" s="38"/>
      <c r="F339" s="34"/>
      <c r="G339" s="39"/>
      <c r="H339" s="35" t="str">
        <f>IF(NOT(ISBLANK(Tabla1[[#This Row],[Marca]])),VLOOKUP(Tabla1[[#This Row],[Marca]],marcas,3,),"")</f>
        <v/>
      </c>
      <c r="I339" s="36" t="str">
        <f>IF(NOT(ISBLANK(Tabla1[[#This Row],[Marca]])),VLOOKUP(Tabla1[[#This Row],[Marca]],marcas,4,FALSE),"")</f>
        <v/>
      </c>
      <c r="J339" s="20" t="s">
        <v>1759</v>
      </c>
      <c r="K339" s="20">
        <f>IF(NOT(ISBLANK(Tabla1[[#This Row],[Estado]])),VLOOKUP(Tabla1[[#This Row],[Estado]],estado,2,FALSE),"")</f>
        <v>18</v>
      </c>
    </row>
    <row r="340" spans="1:11" x14ac:dyDescent="0.25">
      <c r="A340" s="29" t="str">
        <f>IFERROR(VLOOKUP(Tabla1[[#This Row],[Area]],Hoja1!$A$2:$F$188,5,FALSE),"")</f>
        <v/>
      </c>
      <c r="B340" s="37"/>
      <c r="C340" s="31"/>
      <c r="D340" s="32"/>
      <c r="E340" s="38"/>
      <c r="F340" s="34"/>
      <c r="G340" s="39"/>
      <c r="H340" s="35" t="str">
        <f>IF(NOT(ISBLANK(Tabla1[[#This Row],[Marca]])),VLOOKUP(Tabla1[[#This Row],[Marca]],marcas,3,),"")</f>
        <v/>
      </c>
      <c r="I340" s="36" t="str">
        <f>IF(NOT(ISBLANK(Tabla1[[#This Row],[Marca]])),VLOOKUP(Tabla1[[#This Row],[Marca]],marcas,4,FALSE),"")</f>
        <v/>
      </c>
      <c r="J340" s="20" t="s">
        <v>1759</v>
      </c>
      <c r="K340" s="20">
        <f>IF(NOT(ISBLANK(Tabla1[[#This Row],[Estado]])),VLOOKUP(Tabla1[[#This Row],[Estado]],estado,2,FALSE),"")</f>
        <v>18</v>
      </c>
    </row>
    <row r="341" spans="1:11" x14ac:dyDescent="0.25">
      <c r="A341" s="29" t="str">
        <f>IFERROR(VLOOKUP(Tabla1[[#This Row],[Area]],Hoja1!$A$2:$F$188,5,FALSE),"")</f>
        <v/>
      </c>
      <c r="B341" s="37"/>
      <c r="C341" s="31"/>
      <c r="D341" s="32"/>
      <c r="E341" s="38"/>
      <c r="F341" s="34"/>
      <c r="G341" s="39"/>
      <c r="H341" s="35" t="str">
        <f>IF(NOT(ISBLANK(Tabla1[[#This Row],[Marca]])),VLOOKUP(Tabla1[[#This Row],[Marca]],marcas,3,),"")</f>
        <v/>
      </c>
      <c r="I341" s="36" t="str">
        <f>IF(NOT(ISBLANK(Tabla1[[#This Row],[Marca]])),VLOOKUP(Tabla1[[#This Row],[Marca]],marcas,4,FALSE),"")</f>
        <v/>
      </c>
      <c r="J341" s="20" t="s">
        <v>1759</v>
      </c>
      <c r="K341" s="20">
        <f>IF(NOT(ISBLANK(Tabla1[[#This Row],[Estado]])),VLOOKUP(Tabla1[[#This Row],[Estado]],estado,2,FALSE),"")</f>
        <v>18</v>
      </c>
    </row>
    <row r="342" spans="1:11" x14ac:dyDescent="0.25">
      <c r="A342" s="29" t="str">
        <f>IFERROR(VLOOKUP(Tabla1[[#This Row],[Area]],Hoja1!$A$2:$F$188,5,FALSE),"")</f>
        <v/>
      </c>
      <c r="B342" s="37"/>
      <c r="C342" s="31"/>
      <c r="D342" s="32"/>
      <c r="E342" s="38"/>
      <c r="F342" s="34"/>
      <c r="G342" s="39"/>
      <c r="H342" s="35" t="str">
        <f>IF(NOT(ISBLANK(Tabla1[[#This Row],[Marca]])),VLOOKUP(Tabla1[[#This Row],[Marca]],marcas,3,),"")</f>
        <v/>
      </c>
      <c r="I342" s="36" t="str">
        <f>IF(NOT(ISBLANK(Tabla1[[#This Row],[Marca]])),VLOOKUP(Tabla1[[#This Row],[Marca]],marcas,4,FALSE),"")</f>
        <v/>
      </c>
      <c r="J342" s="20" t="s">
        <v>1759</v>
      </c>
      <c r="K342" s="20">
        <f>IF(NOT(ISBLANK(Tabla1[[#This Row],[Estado]])),VLOOKUP(Tabla1[[#This Row],[Estado]],estado,2,FALSE),"")</f>
        <v>18</v>
      </c>
    </row>
    <row r="343" spans="1:11" x14ac:dyDescent="0.25">
      <c r="A343" s="29" t="str">
        <f>IFERROR(VLOOKUP(Tabla1[[#This Row],[Area]],Hoja1!$A$2:$F$188,5,FALSE),"")</f>
        <v/>
      </c>
      <c r="B343" s="37"/>
      <c r="C343" s="31"/>
      <c r="D343" s="32"/>
      <c r="E343" s="38"/>
      <c r="F343" s="34"/>
      <c r="G343" s="39"/>
      <c r="H343" s="35" t="str">
        <f>IF(NOT(ISBLANK(Tabla1[[#This Row],[Marca]])),VLOOKUP(Tabla1[[#This Row],[Marca]],marcas,3,),"")</f>
        <v/>
      </c>
      <c r="I343" s="36" t="str">
        <f>IF(NOT(ISBLANK(Tabla1[[#This Row],[Marca]])),VLOOKUP(Tabla1[[#This Row],[Marca]],marcas,4,FALSE),"")</f>
        <v/>
      </c>
      <c r="J343" s="20" t="s">
        <v>1759</v>
      </c>
      <c r="K343" s="20">
        <f>IF(NOT(ISBLANK(Tabla1[[#This Row],[Estado]])),VLOOKUP(Tabla1[[#This Row],[Estado]],estado,2,FALSE),"")</f>
        <v>18</v>
      </c>
    </row>
    <row r="344" spans="1:11" x14ac:dyDescent="0.25">
      <c r="A344" s="29" t="str">
        <f>IFERROR(VLOOKUP(Tabla1[[#This Row],[Area]],Hoja1!$A$2:$F$188,5,FALSE),"")</f>
        <v/>
      </c>
      <c r="B344" s="37"/>
      <c r="C344" s="31"/>
      <c r="D344" s="32"/>
      <c r="E344" s="38"/>
      <c r="F344" s="34"/>
      <c r="G344" s="39"/>
      <c r="H344" s="35" t="str">
        <f>IF(NOT(ISBLANK(Tabla1[[#This Row],[Marca]])),VLOOKUP(Tabla1[[#This Row],[Marca]],marcas,3,),"")</f>
        <v/>
      </c>
      <c r="I344" s="36" t="str">
        <f>IF(NOT(ISBLANK(Tabla1[[#This Row],[Marca]])),VLOOKUP(Tabla1[[#This Row],[Marca]],marcas,4,FALSE),"")</f>
        <v/>
      </c>
      <c r="J344" s="20" t="s">
        <v>1759</v>
      </c>
      <c r="K344" s="20">
        <f>IF(NOT(ISBLANK(Tabla1[[#This Row],[Estado]])),VLOOKUP(Tabla1[[#This Row],[Estado]],estado,2,FALSE),"")</f>
        <v>18</v>
      </c>
    </row>
    <row r="345" spans="1:11" x14ac:dyDescent="0.25">
      <c r="A345" s="29" t="str">
        <f>IFERROR(VLOOKUP(Tabla1[[#This Row],[Area]],Hoja1!$A$2:$F$188,5,FALSE),"")</f>
        <v/>
      </c>
      <c r="B345" s="37"/>
      <c r="C345" s="31"/>
      <c r="D345" s="32"/>
      <c r="E345" s="38"/>
      <c r="F345" s="34"/>
      <c r="G345" s="39"/>
      <c r="H345" s="35" t="str">
        <f>IF(NOT(ISBLANK(Tabla1[[#This Row],[Marca]])),VLOOKUP(Tabla1[[#This Row],[Marca]],marcas,3,),"")</f>
        <v/>
      </c>
      <c r="I345" s="36" t="str">
        <f>IF(NOT(ISBLANK(Tabla1[[#This Row],[Marca]])),VLOOKUP(Tabla1[[#This Row],[Marca]],marcas,4,FALSE),"")</f>
        <v/>
      </c>
      <c r="J345" s="20" t="s">
        <v>1759</v>
      </c>
      <c r="K345" s="20">
        <f>IF(NOT(ISBLANK(Tabla1[[#This Row],[Estado]])),VLOOKUP(Tabla1[[#This Row],[Estado]],estado,2,FALSE),"")</f>
        <v>18</v>
      </c>
    </row>
    <row r="346" spans="1:11" x14ac:dyDescent="0.25">
      <c r="A346" s="29" t="str">
        <f>IFERROR(VLOOKUP(Tabla1[[#This Row],[Area]],Hoja1!$A$2:$F$188,5,FALSE),"")</f>
        <v/>
      </c>
      <c r="B346" s="37"/>
      <c r="C346" s="31"/>
      <c r="D346" s="32"/>
      <c r="E346" s="38"/>
      <c r="F346" s="34"/>
      <c r="G346" s="39"/>
      <c r="H346" s="35" t="str">
        <f>IF(NOT(ISBLANK(Tabla1[[#This Row],[Marca]])),VLOOKUP(Tabla1[[#This Row],[Marca]],marcas,3,),"")</f>
        <v/>
      </c>
      <c r="I346" s="36" t="str">
        <f>IF(NOT(ISBLANK(Tabla1[[#This Row],[Marca]])),VLOOKUP(Tabla1[[#This Row],[Marca]],marcas,4,FALSE),"")</f>
        <v/>
      </c>
      <c r="J346" s="20" t="s">
        <v>1759</v>
      </c>
      <c r="K346" s="20">
        <f>IF(NOT(ISBLANK(Tabla1[[#This Row],[Estado]])),VLOOKUP(Tabla1[[#This Row],[Estado]],estado,2,FALSE),"")</f>
        <v>18</v>
      </c>
    </row>
    <row r="347" spans="1:11" x14ac:dyDescent="0.25">
      <c r="A347" s="29" t="str">
        <f>IFERROR(VLOOKUP(Tabla1[[#This Row],[Area]],Hoja1!$A$2:$F$188,5,FALSE),"")</f>
        <v/>
      </c>
      <c r="B347" s="37"/>
      <c r="C347" s="31"/>
      <c r="D347" s="32"/>
      <c r="E347" s="38"/>
      <c r="F347" s="34"/>
      <c r="G347" s="39"/>
      <c r="H347" s="35" t="str">
        <f>IF(NOT(ISBLANK(Tabla1[[#This Row],[Marca]])),VLOOKUP(Tabla1[[#This Row],[Marca]],marcas,3,),"")</f>
        <v/>
      </c>
      <c r="I347" s="36" t="str">
        <f>IF(NOT(ISBLANK(Tabla1[[#This Row],[Marca]])),VLOOKUP(Tabla1[[#This Row],[Marca]],marcas,4,FALSE),"")</f>
        <v/>
      </c>
      <c r="J347" s="20" t="s">
        <v>1759</v>
      </c>
      <c r="K347" s="20">
        <f>IF(NOT(ISBLANK(Tabla1[[#This Row],[Estado]])),VLOOKUP(Tabla1[[#This Row],[Estado]],estado,2,FALSE),"")</f>
        <v>18</v>
      </c>
    </row>
    <row r="348" spans="1:11" x14ac:dyDescent="0.25">
      <c r="A348" s="29" t="str">
        <f>IFERROR(VLOOKUP(Tabla1[[#This Row],[Area]],Hoja1!$A$2:$F$188,5,FALSE),"")</f>
        <v/>
      </c>
      <c r="B348" s="37"/>
      <c r="C348" s="31"/>
      <c r="D348" s="32"/>
      <c r="E348" s="38"/>
      <c r="F348" s="34"/>
      <c r="G348" s="39"/>
      <c r="H348" s="35" t="str">
        <f>IF(NOT(ISBLANK(Tabla1[[#This Row],[Marca]])),VLOOKUP(Tabla1[[#This Row],[Marca]],marcas,3,),"")</f>
        <v/>
      </c>
      <c r="I348" s="36" t="str">
        <f>IF(NOT(ISBLANK(Tabla1[[#This Row],[Marca]])),VLOOKUP(Tabla1[[#This Row],[Marca]],marcas,4,FALSE),"")</f>
        <v/>
      </c>
      <c r="J348" s="20" t="s">
        <v>1759</v>
      </c>
      <c r="K348" s="20">
        <f>IF(NOT(ISBLANK(Tabla1[[#This Row],[Estado]])),VLOOKUP(Tabla1[[#This Row],[Estado]],estado,2,FALSE),"")</f>
        <v>18</v>
      </c>
    </row>
    <row r="349" spans="1:11" x14ac:dyDescent="0.25">
      <c r="A349" s="29" t="str">
        <f>IFERROR(VLOOKUP(Tabla1[[#This Row],[Area]],Hoja1!$A$2:$F$188,5,FALSE),"")</f>
        <v/>
      </c>
      <c r="B349" s="37"/>
      <c r="C349" s="31"/>
      <c r="D349" s="32"/>
      <c r="E349" s="38"/>
      <c r="F349" s="34"/>
      <c r="G349" s="39"/>
      <c r="H349" s="35" t="str">
        <f>IF(NOT(ISBLANK(Tabla1[[#This Row],[Marca]])),VLOOKUP(Tabla1[[#This Row],[Marca]],marcas,3,),"")</f>
        <v/>
      </c>
      <c r="I349" s="36" t="str">
        <f>IF(NOT(ISBLANK(Tabla1[[#This Row],[Marca]])),VLOOKUP(Tabla1[[#This Row],[Marca]],marcas,4,FALSE),"")</f>
        <v/>
      </c>
      <c r="J349" s="20" t="s">
        <v>1759</v>
      </c>
      <c r="K349" s="20">
        <f>IF(NOT(ISBLANK(Tabla1[[#This Row],[Estado]])),VLOOKUP(Tabla1[[#This Row],[Estado]],estado,2,FALSE),"")</f>
        <v>18</v>
      </c>
    </row>
    <row r="350" spans="1:11" x14ac:dyDescent="0.25">
      <c r="A350" s="29" t="str">
        <f>IFERROR(VLOOKUP(Tabla1[[#This Row],[Area]],Hoja1!$A$2:$F$188,5,FALSE),"")</f>
        <v/>
      </c>
      <c r="B350" s="37"/>
      <c r="C350" s="31"/>
      <c r="D350" s="32"/>
      <c r="E350" s="38"/>
      <c r="F350" s="34"/>
      <c r="G350" s="39"/>
      <c r="H350" s="35" t="str">
        <f>IF(NOT(ISBLANK(Tabla1[[#This Row],[Marca]])),VLOOKUP(Tabla1[[#This Row],[Marca]],marcas,3,),"")</f>
        <v/>
      </c>
      <c r="I350" s="36" t="str">
        <f>IF(NOT(ISBLANK(Tabla1[[#This Row],[Marca]])),VLOOKUP(Tabla1[[#This Row],[Marca]],marcas,4,FALSE),"")</f>
        <v/>
      </c>
      <c r="J350" s="20" t="s">
        <v>1759</v>
      </c>
      <c r="K350" s="20">
        <f>IF(NOT(ISBLANK(Tabla1[[#This Row],[Estado]])),VLOOKUP(Tabla1[[#This Row],[Estado]],estado,2,FALSE),"")</f>
        <v>18</v>
      </c>
    </row>
    <row r="351" spans="1:11" x14ac:dyDescent="0.25">
      <c r="A351" s="29" t="str">
        <f>IFERROR(VLOOKUP(Tabla1[[#This Row],[Area]],Hoja1!$A$2:$F$188,5,FALSE),"")</f>
        <v/>
      </c>
      <c r="B351" s="37"/>
      <c r="C351" s="31"/>
      <c r="D351" s="32"/>
      <c r="E351" s="38"/>
      <c r="F351" s="34"/>
      <c r="G351" s="39"/>
      <c r="H351" s="35" t="str">
        <f>IF(NOT(ISBLANK(Tabla1[[#This Row],[Marca]])),VLOOKUP(Tabla1[[#This Row],[Marca]],marcas,3,),"")</f>
        <v/>
      </c>
      <c r="I351" s="36" t="str">
        <f>IF(NOT(ISBLANK(Tabla1[[#This Row],[Marca]])),VLOOKUP(Tabla1[[#This Row],[Marca]],marcas,4,FALSE),"")</f>
        <v/>
      </c>
      <c r="J351" s="20" t="s">
        <v>1759</v>
      </c>
      <c r="K351" s="20">
        <f>IF(NOT(ISBLANK(Tabla1[[#This Row],[Estado]])),VLOOKUP(Tabla1[[#This Row],[Estado]],estado,2,FALSE),"")</f>
        <v>18</v>
      </c>
    </row>
    <row r="352" spans="1:11" x14ac:dyDescent="0.25">
      <c r="A352" s="29" t="str">
        <f>IFERROR(VLOOKUP(Tabla1[[#This Row],[Area]],Hoja1!$A$2:$F$188,5,FALSE),"")</f>
        <v/>
      </c>
      <c r="B352" s="37"/>
      <c r="C352" s="31"/>
      <c r="D352" s="32"/>
      <c r="E352" s="38"/>
      <c r="F352" s="34"/>
      <c r="G352" s="39"/>
      <c r="H352" s="35" t="str">
        <f>IF(NOT(ISBLANK(Tabla1[[#This Row],[Marca]])),VLOOKUP(Tabla1[[#This Row],[Marca]],marcas,3,),"")</f>
        <v/>
      </c>
      <c r="I352" s="36" t="str">
        <f>IF(NOT(ISBLANK(Tabla1[[#This Row],[Marca]])),VLOOKUP(Tabla1[[#This Row],[Marca]],marcas,4,FALSE),"")</f>
        <v/>
      </c>
      <c r="J352" s="20" t="s">
        <v>1759</v>
      </c>
      <c r="K352" s="20">
        <f>IF(NOT(ISBLANK(Tabla1[[#This Row],[Estado]])),VLOOKUP(Tabla1[[#This Row],[Estado]],estado,2,FALSE),"")</f>
        <v>18</v>
      </c>
    </row>
    <row r="353" spans="1:11" x14ac:dyDescent="0.25">
      <c r="A353" s="29" t="str">
        <f>IFERROR(VLOOKUP(Tabla1[[#This Row],[Area]],Hoja1!$A$2:$F$188,5,FALSE),"")</f>
        <v/>
      </c>
      <c r="B353" s="37"/>
      <c r="C353" s="31"/>
      <c r="D353" s="32"/>
      <c r="E353" s="38"/>
      <c r="F353" s="34"/>
      <c r="G353" s="39"/>
      <c r="H353" s="35" t="str">
        <f>IF(NOT(ISBLANK(Tabla1[[#This Row],[Marca]])),VLOOKUP(Tabla1[[#This Row],[Marca]],marcas,3,),"")</f>
        <v/>
      </c>
      <c r="I353" s="36" t="str">
        <f>IF(NOT(ISBLANK(Tabla1[[#This Row],[Marca]])),VLOOKUP(Tabla1[[#This Row],[Marca]],marcas,4,FALSE),"")</f>
        <v/>
      </c>
      <c r="J353" s="20" t="s">
        <v>1759</v>
      </c>
      <c r="K353" s="20">
        <f>IF(NOT(ISBLANK(Tabla1[[#This Row],[Estado]])),VLOOKUP(Tabla1[[#This Row],[Estado]],estado,2,FALSE),"")</f>
        <v>18</v>
      </c>
    </row>
    <row r="354" spans="1:11" x14ac:dyDescent="0.25">
      <c r="A354" s="29" t="str">
        <f>IFERROR(VLOOKUP(Tabla1[[#This Row],[Area]],Hoja1!$A$2:$F$188,5,FALSE),"")</f>
        <v/>
      </c>
      <c r="B354" s="37"/>
      <c r="C354" s="31"/>
      <c r="D354" s="32"/>
      <c r="E354" s="38"/>
      <c r="F354" s="34"/>
      <c r="G354" s="39"/>
      <c r="H354" s="35" t="str">
        <f>IF(NOT(ISBLANK(Tabla1[[#This Row],[Marca]])),VLOOKUP(Tabla1[[#This Row],[Marca]],marcas,3,),"")</f>
        <v/>
      </c>
      <c r="I354" s="36" t="str">
        <f>IF(NOT(ISBLANK(Tabla1[[#This Row],[Marca]])),VLOOKUP(Tabla1[[#This Row],[Marca]],marcas,4,FALSE),"")</f>
        <v/>
      </c>
      <c r="J354" s="20" t="s">
        <v>1759</v>
      </c>
      <c r="K354" s="20">
        <f>IF(NOT(ISBLANK(Tabla1[[#This Row],[Estado]])),VLOOKUP(Tabla1[[#This Row],[Estado]],estado,2,FALSE),"")</f>
        <v>18</v>
      </c>
    </row>
    <row r="355" spans="1:11" x14ac:dyDescent="0.25">
      <c r="A355" s="29" t="str">
        <f>IFERROR(VLOOKUP(Tabla1[[#This Row],[Area]],Hoja1!$A$2:$F$188,5,FALSE),"")</f>
        <v/>
      </c>
      <c r="B355" s="37"/>
      <c r="C355" s="31"/>
      <c r="D355" s="32"/>
      <c r="E355" s="38"/>
      <c r="F355" s="34"/>
      <c r="G355" s="39"/>
      <c r="H355" s="35" t="str">
        <f>IF(NOT(ISBLANK(Tabla1[[#This Row],[Marca]])),VLOOKUP(Tabla1[[#This Row],[Marca]],marcas,3,),"")</f>
        <v/>
      </c>
      <c r="I355" s="36" t="str">
        <f>IF(NOT(ISBLANK(Tabla1[[#This Row],[Marca]])),VLOOKUP(Tabla1[[#This Row],[Marca]],marcas,4,FALSE),"")</f>
        <v/>
      </c>
      <c r="J355" s="20" t="s">
        <v>1759</v>
      </c>
      <c r="K355" s="20">
        <f>IF(NOT(ISBLANK(Tabla1[[#This Row],[Estado]])),VLOOKUP(Tabla1[[#This Row],[Estado]],estado,2,FALSE),"")</f>
        <v>18</v>
      </c>
    </row>
    <row r="356" spans="1:11" x14ac:dyDescent="0.25">
      <c r="A356" s="29" t="str">
        <f>IFERROR(VLOOKUP(Tabla1[[#This Row],[Area]],Hoja1!$A$2:$F$188,5,FALSE),"")</f>
        <v/>
      </c>
      <c r="B356" s="37"/>
      <c r="C356" s="31"/>
      <c r="D356" s="32"/>
      <c r="E356" s="38"/>
      <c r="F356" s="34"/>
      <c r="G356" s="39"/>
      <c r="H356" s="35" t="str">
        <f>IF(NOT(ISBLANK(Tabla1[[#This Row],[Marca]])),VLOOKUP(Tabla1[[#This Row],[Marca]],marcas,3,),"")</f>
        <v/>
      </c>
      <c r="I356" s="36" t="str">
        <f>IF(NOT(ISBLANK(Tabla1[[#This Row],[Marca]])),VLOOKUP(Tabla1[[#This Row],[Marca]],marcas,4,FALSE),"")</f>
        <v/>
      </c>
      <c r="J356" s="20" t="s">
        <v>1759</v>
      </c>
      <c r="K356" s="20">
        <f>IF(NOT(ISBLANK(Tabla1[[#This Row],[Estado]])),VLOOKUP(Tabla1[[#This Row],[Estado]],estado,2,FALSE),"")</f>
        <v>18</v>
      </c>
    </row>
    <row r="357" spans="1:11" x14ac:dyDescent="0.25">
      <c r="A357" s="29" t="str">
        <f>IFERROR(VLOOKUP(Tabla1[[#This Row],[Area]],Hoja1!$A$2:$F$188,5,FALSE),"")</f>
        <v/>
      </c>
      <c r="B357" s="37"/>
      <c r="C357" s="31"/>
      <c r="D357" s="32"/>
      <c r="E357" s="38"/>
      <c r="F357" s="34"/>
      <c r="G357" s="39"/>
      <c r="H357" s="35" t="str">
        <f>IF(NOT(ISBLANK(Tabla1[[#This Row],[Marca]])),VLOOKUP(Tabla1[[#This Row],[Marca]],marcas,3,),"")</f>
        <v/>
      </c>
      <c r="I357" s="36" t="str">
        <f>IF(NOT(ISBLANK(Tabla1[[#This Row],[Marca]])),VLOOKUP(Tabla1[[#This Row],[Marca]],marcas,4,FALSE),"")</f>
        <v/>
      </c>
      <c r="J357" s="20" t="s">
        <v>1759</v>
      </c>
      <c r="K357" s="20">
        <f>IF(NOT(ISBLANK(Tabla1[[#This Row],[Estado]])),VLOOKUP(Tabla1[[#This Row],[Estado]],estado,2,FALSE),"")</f>
        <v>18</v>
      </c>
    </row>
    <row r="358" spans="1:11" x14ac:dyDescent="0.25">
      <c r="A358" s="29" t="str">
        <f>IFERROR(VLOOKUP(Tabla1[[#This Row],[Area]],Hoja1!$A$2:$F$188,5,FALSE),"")</f>
        <v/>
      </c>
      <c r="B358" s="37"/>
      <c r="C358" s="31"/>
      <c r="D358" s="32"/>
      <c r="E358" s="38"/>
      <c r="F358" s="34"/>
      <c r="G358" s="39"/>
      <c r="H358" s="35" t="str">
        <f>IF(NOT(ISBLANK(Tabla1[[#This Row],[Marca]])),VLOOKUP(Tabla1[[#This Row],[Marca]],marcas,3,),"")</f>
        <v/>
      </c>
      <c r="I358" s="36" t="str">
        <f>IF(NOT(ISBLANK(Tabla1[[#This Row],[Marca]])),VLOOKUP(Tabla1[[#This Row],[Marca]],marcas,4,FALSE),"")</f>
        <v/>
      </c>
      <c r="J358" s="20" t="s">
        <v>1759</v>
      </c>
      <c r="K358" s="20">
        <f>IF(NOT(ISBLANK(Tabla1[[#This Row],[Estado]])),VLOOKUP(Tabla1[[#This Row],[Estado]],estado,2,FALSE),"")</f>
        <v>18</v>
      </c>
    </row>
    <row r="359" spans="1:11" x14ac:dyDescent="0.25">
      <c r="A359" s="29" t="str">
        <f>IFERROR(VLOOKUP(Tabla1[[#This Row],[Area]],Hoja1!$A$2:$F$188,5,FALSE),"")</f>
        <v/>
      </c>
      <c r="B359" s="37"/>
      <c r="C359" s="31"/>
      <c r="D359" s="32"/>
      <c r="E359" s="38"/>
      <c r="F359" s="34"/>
      <c r="G359" s="39"/>
      <c r="H359" s="35" t="str">
        <f>IF(NOT(ISBLANK(Tabla1[[#This Row],[Marca]])),VLOOKUP(Tabla1[[#This Row],[Marca]],marcas,3,),"")</f>
        <v/>
      </c>
      <c r="I359" s="36" t="str">
        <f>IF(NOT(ISBLANK(Tabla1[[#This Row],[Marca]])),VLOOKUP(Tabla1[[#This Row],[Marca]],marcas,4,FALSE),"")</f>
        <v/>
      </c>
      <c r="J359" s="20" t="s">
        <v>1759</v>
      </c>
      <c r="K359" s="20">
        <f>IF(NOT(ISBLANK(Tabla1[[#This Row],[Estado]])),VLOOKUP(Tabla1[[#This Row],[Estado]],estado,2,FALSE),"")</f>
        <v>18</v>
      </c>
    </row>
    <row r="360" spans="1:11" x14ac:dyDescent="0.25">
      <c r="A360" s="29" t="str">
        <f>IFERROR(VLOOKUP(Tabla1[[#This Row],[Area]],Hoja1!$A$2:$F$188,5,FALSE),"")</f>
        <v/>
      </c>
      <c r="B360" s="37"/>
      <c r="C360" s="31"/>
      <c r="D360" s="32"/>
      <c r="E360" s="38"/>
      <c r="F360" s="34"/>
      <c r="G360" s="39"/>
      <c r="H360" s="35" t="str">
        <f>IF(NOT(ISBLANK(Tabla1[[#This Row],[Marca]])),VLOOKUP(Tabla1[[#This Row],[Marca]],marcas,3,),"")</f>
        <v/>
      </c>
      <c r="I360" s="36" t="str">
        <f>IF(NOT(ISBLANK(Tabla1[[#This Row],[Marca]])),VLOOKUP(Tabla1[[#This Row],[Marca]],marcas,4,FALSE),"")</f>
        <v/>
      </c>
      <c r="J360" s="20" t="s">
        <v>1759</v>
      </c>
      <c r="K360" s="20">
        <f>IF(NOT(ISBLANK(Tabla1[[#This Row],[Estado]])),VLOOKUP(Tabla1[[#This Row],[Estado]],estado,2,FALSE),"")</f>
        <v>18</v>
      </c>
    </row>
    <row r="361" spans="1:11" x14ac:dyDescent="0.25">
      <c r="A361" s="29" t="str">
        <f>IFERROR(VLOOKUP(Tabla1[[#This Row],[Area]],Hoja1!$A$2:$F$188,5,FALSE),"")</f>
        <v/>
      </c>
      <c r="B361" s="37"/>
      <c r="C361" s="31"/>
      <c r="D361" s="32"/>
      <c r="E361" s="38"/>
      <c r="F361" s="34"/>
      <c r="G361" s="39"/>
      <c r="H361" s="35" t="str">
        <f>IF(NOT(ISBLANK(Tabla1[[#This Row],[Marca]])),VLOOKUP(Tabla1[[#This Row],[Marca]],marcas,3,),"")</f>
        <v/>
      </c>
      <c r="I361" s="36" t="str">
        <f>IF(NOT(ISBLANK(Tabla1[[#This Row],[Marca]])),VLOOKUP(Tabla1[[#This Row],[Marca]],marcas,4,FALSE),"")</f>
        <v/>
      </c>
      <c r="J361" s="20" t="s">
        <v>1759</v>
      </c>
      <c r="K361" s="20">
        <f>IF(NOT(ISBLANK(Tabla1[[#This Row],[Estado]])),VLOOKUP(Tabla1[[#This Row],[Estado]],estado,2,FALSE),"")</f>
        <v>18</v>
      </c>
    </row>
    <row r="362" spans="1:11" x14ac:dyDescent="0.25">
      <c r="A362" s="29" t="str">
        <f>IFERROR(VLOOKUP(Tabla1[[#This Row],[Area]],Hoja1!$A$2:$F$188,5,FALSE),"")</f>
        <v/>
      </c>
      <c r="B362" s="37"/>
      <c r="C362" s="31"/>
      <c r="D362" s="32"/>
      <c r="E362" s="38"/>
      <c r="F362" s="34"/>
      <c r="G362" s="39"/>
      <c r="H362" s="35" t="str">
        <f>IF(NOT(ISBLANK(Tabla1[[#This Row],[Marca]])),VLOOKUP(Tabla1[[#This Row],[Marca]],marcas,3,),"")</f>
        <v/>
      </c>
      <c r="I362" s="36" t="str">
        <f>IF(NOT(ISBLANK(Tabla1[[#This Row],[Marca]])),VLOOKUP(Tabla1[[#This Row],[Marca]],marcas,4,FALSE),"")</f>
        <v/>
      </c>
      <c r="J362" s="20" t="s">
        <v>1759</v>
      </c>
      <c r="K362" s="20">
        <f>IF(NOT(ISBLANK(Tabla1[[#This Row],[Estado]])),VLOOKUP(Tabla1[[#This Row],[Estado]],estado,2,FALSE),"")</f>
        <v>18</v>
      </c>
    </row>
    <row r="363" spans="1:11" x14ac:dyDescent="0.25">
      <c r="A363" s="29" t="str">
        <f>IFERROR(VLOOKUP(Tabla1[[#This Row],[Area]],Hoja1!$A$2:$F$188,5,FALSE),"")</f>
        <v/>
      </c>
      <c r="B363" s="37"/>
      <c r="C363" s="31"/>
      <c r="D363" s="32"/>
      <c r="E363" s="38"/>
      <c r="F363" s="34"/>
      <c r="G363" s="39"/>
      <c r="H363" s="35" t="str">
        <f>IF(NOT(ISBLANK(Tabla1[[#This Row],[Marca]])),VLOOKUP(Tabla1[[#This Row],[Marca]],marcas,3,),"")</f>
        <v/>
      </c>
      <c r="I363" s="36" t="str">
        <f>IF(NOT(ISBLANK(Tabla1[[#This Row],[Marca]])),VLOOKUP(Tabla1[[#This Row],[Marca]],marcas,4,FALSE),"")</f>
        <v/>
      </c>
      <c r="J363" s="20" t="s">
        <v>1759</v>
      </c>
      <c r="K363" s="20">
        <f>IF(NOT(ISBLANK(Tabla1[[#This Row],[Estado]])),VLOOKUP(Tabla1[[#This Row],[Estado]],estado,2,FALSE),"")</f>
        <v>18</v>
      </c>
    </row>
    <row r="364" spans="1:11" x14ac:dyDescent="0.25">
      <c r="A364" s="29" t="str">
        <f>IFERROR(VLOOKUP(Tabla1[[#This Row],[Area]],Hoja1!$A$2:$F$188,5,FALSE),"")</f>
        <v/>
      </c>
      <c r="B364" s="37"/>
      <c r="C364" s="31"/>
      <c r="D364" s="32"/>
      <c r="E364" s="38"/>
      <c r="F364" s="34"/>
      <c r="G364" s="39"/>
      <c r="H364" s="35" t="str">
        <f>IF(NOT(ISBLANK(Tabla1[[#This Row],[Marca]])),VLOOKUP(Tabla1[[#This Row],[Marca]],marcas,3,),"")</f>
        <v/>
      </c>
      <c r="I364" s="36" t="str">
        <f>IF(NOT(ISBLANK(Tabla1[[#This Row],[Marca]])),VLOOKUP(Tabla1[[#This Row],[Marca]],marcas,4,FALSE),"")</f>
        <v/>
      </c>
      <c r="J364" s="20" t="s">
        <v>1759</v>
      </c>
      <c r="K364" s="20">
        <f>IF(NOT(ISBLANK(Tabla1[[#This Row],[Estado]])),VLOOKUP(Tabla1[[#This Row],[Estado]],estado,2,FALSE),"")</f>
        <v>18</v>
      </c>
    </row>
    <row r="365" spans="1:11" x14ac:dyDescent="0.25">
      <c r="A365" s="29" t="str">
        <f>IFERROR(VLOOKUP(Tabla1[[#This Row],[Area]],Hoja1!$A$2:$F$188,5,FALSE),"")</f>
        <v/>
      </c>
      <c r="B365" s="37"/>
      <c r="C365" s="31"/>
      <c r="D365" s="32"/>
      <c r="E365" s="38"/>
      <c r="F365" s="34"/>
      <c r="G365" s="39"/>
      <c r="H365" s="35" t="str">
        <f>IF(NOT(ISBLANK(Tabla1[[#This Row],[Marca]])),VLOOKUP(Tabla1[[#This Row],[Marca]],marcas,3,),"")</f>
        <v/>
      </c>
      <c r="I365" s="36" t="str">
        <f>IF(NOT(ISBLANK(Tabla1[[#This Row],[Marca]])),VLOOKUP(Tabla1[[#This Row],[Marca]],marcas,4,FALSE),"")</f>
        <v/>
      </c>
      <c r="J365" s="20" t="s">
        <v>1759</v>
      </c>
      <c r="K365" s="20">
        <f>IF(NOT(ISBLANK(Tabla1[[#This Row],[Estado]])),VLOOKUP(Tabla1[[#This Row],[Estado]],estado,2,FALSE),"")</f>
        <v>18</v>
      </c>
    </row>
    <row r="366" spans="1:11" x14ac:dyDescent="0.25">
      <c r="A366" s="29" t="str">
        <f>IFERROR(VLOOKUP(Tabla1[[#This Row],[Area]],Hoja1!$A$2:$F$188,5,FALSE),"")</f>
        <v/>
      </c>
      <c r="B366" s="37"/>
      <c r="C366" s="31"/>
      <c r="D366" s="32"/>
      <c r="E366" s="38"/>
      <c r="F366" s="34"/>
      <c r="G366" s="39"/>
      <c r="H366" s="35" t="str">
        <f>IF(NOT(ISBLANK(Tabla1[[#This Row],[Marca]])),VLOOKUP(Tabla1[[#This Row],[Marca]],marcas,3,),"")</f>
        <v/>
      </c>
      <c r="I366" s="36" t="str">
        <f>IF(NOT(ISBLANK(Tabla1[[#This Row],[Marca]])),VLOOKUP(Tabla1[[#This Row],[Marca]],marcas,4,FALSE),"")</f>
        <v/>
      </c>
      <c r="J366" s="20" t="s">
        <v>1759</v>
      </c>
      <c r="K366" s="20">
        <f>IF(NOT(ISBLANK(Tabla1[[#This Row],[Estado]])),VLOOKUP(Tabla1[[#This Row],[Estado]],estado,2,FALSE),"")</f>
        <v>18</v>
      </c>
    </row>
    <row r="367" spans="1:11" x14ac:dyDescent="0.25">
      <c r="A367" s="29" t="str">
        <f>IFERROR(VLOOKUP(Tabla1[[#This Row],[Area]],Hoja1!$A$2:$F$188,5,FALSE),"")</f>
        <v/>
      </c>
      <c r="B367" s="37"/>
      <c r="C367" s="31"/>
      <c r="D367" s="32"/>
      <c r="E367" s="38"/>
      <c r="F367" s="34"/>
      <c r="G367" s="39"/>
      <c r="H367" s="35" t="str">
        <f>IF(NOT(ISBLANK(Tabla1[[#This Row],[Marca]])),VLOOKUP(Tabla1[[#This Row],[Marca]],marcas,3,),"")</f>
        <v/>
      </c>
      <c r="I367" s="36" t="str">
        <f>IF(NOT(ISBLANK(Tabla1[[#This Row],[Marca]])),VLOOKUP(Tabla1[[#This Row],[Marca]],marcas,4,FALSE),"")</f>
        <v/>
      </c>
      <c r="J367" s="20" t="s">
        <v>1759</v>
      </c>
      <c r="K367" s="20">
        <f>IF(NOT(ISBLANK(Tabla1[[#This Row],[Estado]])),VLOOKUP(Tabla1[[#This Row],[Estado]],estado,2,FALSE),"")</f>
        <v>18</v>
      </c>
    </row>
    <row r="368" spans="1:11" x14ac:dyDescent="0.25">
      <c r="A368" s="29" t="str">
        <f>IFERROR(VLOOKUP(Tabla1[[#This Row],[Area]],Hoja1!$A$2:$F$188,5,FALSE),"")</f>
        <v/>
      </c>
      <c r="B368" s="37"/>
      <c r="C368" s="31"/>
      <c r="D368" s="32"/>
      <c r="E368" s="38"/>
      <c r="F368" s="34"/>
      <c r="G368" s="39"/>
      <c r="H368" s="35" t="str">
        <f>IF(NOT(ISBLANK(Tabla1[[#This Row],[Marca]])),VLOOKUP(Tabla1[[#This Row],[Marca]],marcas,3,),"")</f>
        <v/>
      </c>
      <c r="I368" s="36" t="str">
        <f>IF(NOT(ISBLANK(Tabla1[[#This Row],[Marca]])),VLOOKUP(Tabla1[[#This Row],[Marca]],marcas,4,FALSE),"")</f>
        <v/>
      </c>
      <c r="J368" s="20" t="s">
        <v>1759</v>
      </c>
      <c r="K368" s="20">
        <f>IF(NOT(ISBLANK(Tabla1[[#This Row],[Estado]])),VLOOKUP(Tabla1[[#This Row],[Estado]],estado,2,FALSE),"")</f>
        <v>18</v>
      </c>
    </row>
    <row r="369" spans="1:11" x14ac:dyDescent="0.25">
      <c r="A369" s="29" t="str">
        <f>IFERROR(VLOOKUP(Tabla1[[#This Row],[Area]],Hoja1!$A$2:$F$188,5,FALSE),"")</f>
        <v/>
      </c>
      <c r="B369" s="37"/>
      <c r="C369" s="31"/>
      <c r="D369" s="32"/>
      <c r="E369" s="38"/>
      <c r="F369" s="34"/>
      <c r="G369" s="39"/>
      <c r="H369" s="35" t="str">
        <f>IF(NOT(ISBLANK(Tabla1[[#This Row],[Marca]])),VLOOKUP(Tabla1[[#This Row],[Marca]],marcas,3,),"")</f>
        <v/>
      </c>
      <c r="I369" s="36" t="str">
        <f>IF(NOT(ISBLANK(Tabla1[[#This Row],[Marca]])),VLOOKUP(Tabla1[[#This Row],[Marca]],marcas,4,FALSE),"")</f>
        <v/>
      </c>
      <c r="J369" s="20" t="s">
        <v>1759</v>
      </c>
      <c r="K369" s="20">
        <f>IF(NOT(ISBLANK(Tabla1[[#This Row],[Estado]])),VLOOKUP(Tabla1[[#This Row],[Estado]],estado,2,FALSE),"")</f>
        <v>18</v>
      </c>
    </row>
    <row r="370" spans="1:11" x14ac:dyDescent="0.25">
      <c r="A370" s="29" t="str">
        <f>IFERROR(VLOOKUP(Tabla1[[#This Row],[Area]],Hoja1!$A$2:$F$188,5,FALSE),"")</f>
        <v/>
      </c>
      <c r="B370" s="37"/>
      <c r="C370" s="31"/>
      <c r="D370" s="32"/>
      <c r="E370" s="38"/>
      <c r="F370" s="34"/>
      <c r="G370" s="39"/>
      <c r="H370" s="35" t="str">
        <f>IF(NOT(ISBLANK(Tabla1[[#This Row],[Marca]])),VLOOKUP(Tabla1[[#This Row],[Marca]],marcas,3,),"")</f>
        <v/>
      </c>
      <c r="I370" s="36" t="str">
        <f>IF(NOT(ISBLANK(Tabla1[[#This Row],[Marca]])),VLOOKUP(Tabla1[[#This Row],[Marca]],marcas,4,FALSE),"")</f>
        <v/>
      </c>
      <c r="J370" s="20" t="s">
        <v>1759</v>
      </c>
      <c r="K370" s="20">
        <f>IF(NOT(ISBLANK(Tabla1[[#This Row],[Estado]])),VLOOKUP(Tabla1[[#This Row],[Estado]],estado,2,FALSE),"")</f>
        <v>18</v>
      </c>
    </row>
    <row r="371" spans="1:11" x14ac:dyDescent="0.25">
      <c r="A371" s="29" t="str">
        <f>IFERROR(VLOOKUP(Tabla1[[#This Row],[Area]],Hoja1!$A$2:$F$188,5,FALSE),"")</f>
        <v/>
      </c>
      <c r="B371" s="37"/>
      <c r="C371" s="31"/>
      <c r="D371" s="32"/>
      <c r="E371" s="38"/>
      <c r="F371" s="34"/>
      <c r="G371" s="39"/>
      <c r="H371" s="35" t="str">
        <f>IF(NOT(ISBLANK(Tabla1[[#This Row],[Marca]])),VLOOKUP(Tabla1[[#This Row],[Marca]],marcas,3,),"")</f>
        <v/>
      </c>
      <c r="I371" s="36" t="str">
        <f>IF(NOT(ISBLANK(Tabla1[[#This Row],[Marca]])),VLOOKUP(Tabla1[[#This Row],[Marca]],marcas,4,FALSE),"")</f>
        <v/>
      </c>
      <c r="J371" s="20" t="s">
        <v>1759</v>
      </c>
      <c r="K371" s="20">
        <f>IF(NOT(ISBLANK(Tabla1[[#This Row],[Estado]])),VLOOKUP(Tabla1[[#This Row],[Estado]],estado,2,FALSE),"")</f>
        <v>18</v>
      </c>
    </row>
    <row r="372" spans="1:11" x14ac:dyDescent="0.25">
      <c r="A372" s="29" t="str">
        <f>IFERROR(VLOOKUP(Tabla1[[#This Row],[Area]],Hoja1!$A$2:$F$188,5,FALSE),"")</f>
        <v/>
      </c>
      <c r="B372" s="37"/>
      <c r="C372" s="31"/>
      <c r="D372" s="32"/>
      <c r="E372" s="38"/>
      <c r="F372" s="34"/>
      <c r="G372" s="39"/>
      <c r="H372" s="35" t="str">
        <f>IF(NOT(ISBLANK(Tabla1[[#This Row],[Marca]])),VLOOKUP(Tabla1[[#This Row],[Marca]],marcas,3,),"")</f>
        <v/>
      </c>
      <c r="I372" s="36" t="str">
        <f>IF(NOT(ISBLANK(Tabla1[[#This Row],[Marca]])),VLOOKUP(Tabla1[[#This Row],[Marca]],marcas,4,FALSE),"")</f>
        <v/>
      </c>
      <c r="J372" s="20" t="s">
        <v>1759</v>
      </c>
      <c r="K372" s="20">
        <f>IF(NOT(ISBLANK(Tabla1[[#This Row],[Estado]])),VLOOKUP(Tabla1[[#This Row],[Estado]],estado,2,FALSE),"")</f>
        <v>18</v>
      </c>
    </row>
    <row r="373" spans="1:11" x14ac:dyDescent="0.25">
      <c r="A373" s="29" t="str">
        <f>IFERROR(VLOOKUP(Tabla1[[#This Row],[Area]],Hoja1!$A$2:$F$188,5,FALSE),"")</f>
        <v/>
      </c>
      <c r="B373" s="37"/>
      <c r="C373" s="31"/>
      <c r="D373" s="32"/>
      <c r="E373" s="38"/>
      <c r="F373" s="34"/>
      <c r="G373" s="39"/>
      <c r="H373" s="35" t="str">
        <f>IF(NOT(ISBLANK(Tabla1[[#This Row],[Marca]])),VLOOKUP(Tabla1[[#This Row],[Marca]],marcas,3,),"")</f>
        <v/>
      </c>
      <c r="I373" s="36" t="str">
        <f>IF(NOT(ISBLANK(Tabla1[[#This Row],[Marca]])),VLOOKUP(Tabla1[[#This Row],[Marca]],marcas,4,FALSE),"")</f>
        <v/>
      </c>
      <c r="J373" s="20" t="s">
        <v>1759</v>
      </c>
      <c r="K373" s="20">
        <f>IF(NOT(ISBLANK(Tabla1[[#This Row],[Estado]])),VLOOKUP(Tabla1[[#This Row],[Estado]],estado,2,FALSE),"")</f>
        <v>18</v>
      </c>
    </row>
    <row r="374" spans="1:11" x14ac:dyDescent="0.25">
      <c r="A374" s="29" t="str">
        <f>IFERROR(VLOOKUP(Tabla1[[#This Row],[Area]],Hoja1!$A$2:$F$188,5,FALSE),"")</f>
        <v/>
      </c>
      <c r="B374" s="37"/>
      <c r="C374" s="31"/>
      <c r="D374" s="32"/>
      <c r="E374" s="38"/>
      <c r="F374" s="34"/>
      <c r="G374" s="39"/>
      <c r="H374" s="35" t="str">
        <f>IF(NOT(ISBLANK(Tabla1[[#This Row],[Marca]])),VLOOKUP(Tabla1[[#This Row],[Marca]],marcas,3,),"")</f>
        <v/>
      </c>
      <c r="I374" s="36" t="str">
        <f>IF(NOT(ISBLANK(Tabla1[[#This Row],[Marca]])),VLOOKUP(Tabla1[[#This Row],[Marca]],marcas,4,FALSE),"")</f>
        <v/>
      </c>
      <c r="J374" s="20" t="s">
        <v>1759</v>
      </c>
      <c r="K374" s="20">
        <f>IF(NOT(ISBLANK(Tabla1[[#This Row],[Estado]])),VLOOKUP(Tabla1[[#This Row],[Estado]],estado,2,FALSE),"")</f>
        <v>18</v>
      </c>
    </row>
    <row r="375" spans="1:11" x14ac:dyDescent="0.25">
      <c r="A375" s="29" t="str">
        <f>IFERROR(VLOOKUP(Tabla1[[#This Row],[Area]],Hoja1!$A$2:$F$188,5,FALSE),"")</f>
        <v/>
      </c>
      <c r="B375" s="37"/>
      <c r="C375" s="31"/>
      <c r="D375" s="32"/>
      <c r="E375" s="38"/>
      <c r="F375" s="34"/>
      <c r="G375" s="39"/>
      <c r="H375" s="35" t="str">
        <f>IF(NOT(ISBLANK(Tabla1[[#This Row],[Marca]])),VLOOKUP(Tabla1[[#This Row],[Marca]],marcas,3,),"")</f>
        <v/>
      </c>
      <c r="I375" s="36" t="str">
        <f>IF(NOT(ISBLANK(Tabla1[[#This Row],[Marca]])),VLOOKUP(Tabla1[[#This Row],[Marca]],marcas,4,FALSE),"")</f>
        <v/>
      </c>
      <c r="J375" s="20" t="s">
        <v>1759</v>
      </c>
      <c r="K375" s="20">
        <f>IF(NOT(ISBLANK(Tabla1[[#This Row],[Estado]])),VLOOKUP(Tabla1[[#This Row],[Estado]],estado,2,FALSE),"")</f>
        <v>18</v>
      </c>
    </row>
    <row r="376" spans="1:11" x14ac:dyDescent="0.25">
      <c r="A376" s="29" t="str">
        <f>IFERROR(VLOOKUP(Tabla1[[#This Row],[Area]],Hoja1!$A$2:$F$188,5,FALSE),"")</f>
        <v/>
      </c>
      <c r="B376" s="37"/>
      <c r="C376" s="31"/>
      <c r="D376" s="32"/>
      <c r="E376" s="38"/>
      <c r="F376" s="34"/>
      <c r="G376" s="39"/>
      <c r="H376" s="35" t="str">
        <f>IF(NOT(ISBLANK(Tabla1[[#This Row],[Marca]])),VLOOKUP(Tabla1[[#This Row],[Marca]],marcas,3,),"")</f>
        <v/>
      </c>
      <c r="I376" s="36" t="str">
        <f>IF(NOT(ISBLANK(Tabla1[[#This Row],[Marca]])),VLOOKUP(Tabla1[[#This Row],[Marca]],marcas,4,FALSE),"")</f>
        <v/>
      </c>
      <c r="J376" s="20" t="s">
        <v>1759</v>
      </c>
      <c r="K376" s="20">
        <f>IF(NOT(ISBLANK(Tabla1[[#This Row],[Estado]])),VLOOKUP(Tabla1[[#This Row],[Estado]],estado,2,FALSE),"")</f>
        <v>18</v>
      </c>
    </row>
    <row r="377" spans="1:11" x14ac:dyDescent="0.25">
      <c r="A377" s="29" t="str">
        <f>IFERROR(VLOOKUP(Tabla1[[#This Row],[Area]],Hoja1!$A$2:$F$188,5,FALSE),"")</f>
        <v/>
      </c>
      <c r="B377" s="37"/>
      <c r="C377" s="31"/>
      <c r="D377" s="32"/>
      <c r="E377" s="38"/>
      <c r="F377" s="34"/>
      <c r="G377" s="39"/>
      <c r="H377" s="35" t="str">
        <f>IF(NOT(ISBLANK(Tabla1[[#This Row],[Marca]])),VLOOKUP(Tabla1[[#This Row],[Marca]],marcas,3,),"")</f>
        <v/>
      </c>
      <c r="I377" s="36" t="str">
        <f>IF(NOT(ISBLANK(Tabla1[[#This Row],[Marca]])),VLOOKUP(Tabla1[[#This Row],[Marca]],marcas,4,FALSE),"")</f>
        <v/>
      </c>
      <c r="J377" s="20" t="s">
        <v>1759</v>
      </c>
      <c r="K377" s="20">
        <f>IF(NOT(ISBLANK(Tabla1[[#This Row],[Estado]])),VLOOKUP(Tabla1[[#This Row],[Estado]],estado,2,FALSE),"")</f>
        <v>18</v>
      </c>
    </row>
    <row r="378" spans="1:11" x14ac:dyDescent="0.25">
      <c r="A378" s="29" t="str">
        <f>IFERROR(VLOOKUP(Tabla1[[#This Row],[Area]],Hoja1!$A$2:$F$188,5,FALSE),"")</f>
        <v/>
      </c>
      <c r="B378" s="37"/>
      <c r="C378" s="31"/>
      <c r="D378" s="32"/>
      <c r="E378" s="38"/>
      <c r="F378" s="34"/>
      <c r="G378" s="39"/>
      <c r="H378" s="35" t="str">
        <f>IF(NOT(ISBLANK(Tabla1[[#This Row],[Marca]])),VLOOKUP(Tabla1[[#This Row],[Marca]],marcas,3,),"")</f>
        <v/>
      </c>
      <c r="I378" s="36" t="str">
        <f>IF(NOT(ISBLANK(Tabla1[[#This Row],[Marca]])),VLOOKUP(Tabla1[[#This Row],[Marca]],marcas,4,FALSE),"")</f>
        <v/>
      </c>
      <c r="J378" s="20" t="s">
        <v>1759</v>
      </c>
      <c r="K378" s="20">
        <f>IF(NOT(ISBLANK(Tabla1[[#This Row],[Estado]])),VLOOKUP(Tabla1[[#This Row],[Estado]],estado,2,FALSE),"")</f>
        <v>18</v>
      </c>
    </row>
    <row r="379" spans="1:11" x14ac:dyDescent="0.25">
      <c r="A379" s="29" t="str">
        <f>IFERROR(VLOOKUP(Tabla1[[#This Row],[Area]],Hoja1!$A$2:$F$188,5,FALSE),"")</f>
        <v/>
      </c>
      <c r="B379" s="37"/>
      <c r="C379" s="31"/>
      <c r="D379" s="32"/>
      <c r="E379" s="38"/>
      <c r="F379" s="34"/>
      <c r="G379" s="39"/>
      <c r="H379" s="35" t="str">
        <f>IF(NOT(ISBLANK(Tabla1[[#This Row],[Marca]])),VLOOKUP(Tabla1[[#This Row],[Marca]],marcas,3,),"")</f>
        <v/>
      </c>
      <c r="I379" s="36" t="str">
        <f>IF(NOT(ISBLANK(Tabla1[[#This Row],[Marca]])),VLOOKUP(Tabla1[[#This Row],[Marca]],marcas,4,FALSE),"")</f>
        <v/>
      </c>
      <c r="J379" s="20" t="s">
        <v>1759</v>
      </c>
      <c r="K379" s="20">
        <f>IF(NOT(ISBLANK(Tabla1[[#This Row],[Estado]])),VLOOKUP(Tabla1[[#This Row],[Estado]],estado,2,FALSE),"")</f>
        <v>18</v>
      </c>
    </row>
    <row r="380" spans="1:11" x14ac:dyDescent="0.25">
      <c r="A380" s="29" t="str">
        <f>IFERROR(VLOOKUP(Tabla1[[#This Row],[Area]],Hoja1!$A$2:$F$188,5,FALSE),"")</f>
        <v/>
      </c>
      <c r="B380" s="37"/>
      <c r="C380" s="31"/>
      <c r="D380" s="32"/>
      <c r="E380" s="38"/>
      <c r="F380" s="34"/>
      <c r="G380" s="39"/>
      <c r="H380" s="35" t="str">
        <f>IF(NOT(ISBLANK(Tabla1[[#This Row],[Marca]])),VLOOKUP(Tabla1[[#This Row],[Marca]],marcas,3,),"")</f>
        <v/>
      </c>
      <c r="I380" s="36" t="str">
        <f>IF(NOT(ISBLANK(Tabla1[[#This Row],[Marca]])),VLOOKUP(Tabla1[[#This Row],[Marca]],marcas,4,FALSE),"")</f>
        <v/>
      </c>
      <c r="J380" s="20" t="s">
        <v>1759</v>
      </c>
      <c r="K380" s="20">
        <f>IF(NOT(ISBLANK(Tabla1[[#This Row],[Estado]])),VLOOKUP(Tabla1[[#This Row],[Estado]],estado,2,FALSE),"")</f>
        <v>18</v>
      </c>
    </row>
    <row r="381" spans="1:11" x14ac:dyDescent="0.25">
      <c r="A381" s="29" t="str">
        <f>IFERROR(VLOOKUP(Tabla1[[#This Row],[Area]],Hoja1!$A$2:$F$188,5,FALSE),"")</f>
        <v/>
      </c>
      <c r="B381" s="37"/>
      <c r="C381" s="31"/>
      <c r="D381" s="32"/>
      <c r="E381" s="38"/>
      <c r="F381" s="34"/>
      <c r="G381" s="39"/>
      <c r="H381" s="35" t="str">
        <f>IF(NOT(ISBLANK(Tabla1[[#This Row],[Marca]])),VLOOKUP(Tabla1[[#This Row],[Marca]],marcas,3,),"")</f>
        <v/>
      </c>
      <c r="I381" s="36" t="str">
        <f>IF(NOT(ISBLANK(Tabla1[[#This Row],[Marca]])),VLOOKUP(Tabla1[[#This Row],[Marca]],marcas,4,FALSE),"")</f>
        <v/>
      </c>
      <c r="J381" s="20" t="s">
        <v>1759</v>
      </c>
      <c r="K381" s="20">
        <f>IF(NOT(ISBLANK(Tabla1[[#This Row],[Estado]])),VLOOKUP(Tabla1[[#This Row],[Estado]],estado,2,FALSE),"")</f>
        <v>18</v>
      </c>
    </row>
    <row r="382" spans="1:11" x14ac:dyDescent="0.25">
      <c r="A382" s="29" t="str">
        <f>IFERROR(VLOOKUP(Tabla1[[#This Row],[Area]],Hoja1!$A$2:$F$188,5,FALSE),"")</f>
        <v/>
      </c>
      <c r="B382" s="37"/>
      <c r="C382" s="31"/>
      <c r="D382" s="32"/>
      <c r="E382" s="38"/>
      <c r="F382" s="34"/>
      <c r="G382" s="39"/>
      <c r="H382" s="35" t="str">
        <f>IF(NOT(ISBLANK(Tabla1[[#This Row],[Marca]])),VLOOKUP(Tabla1[[#This Row],[Marca]],marcas,3,),"")</f>
        <v/>
      </c>
      <c r="I382" s="36" t="str">
        <f>IF(NOT(ISBLANK(Tabla1[[#This Row],[Marca]])),VLOOKUP(Tabla1[[#This Row],[Marca]],marcas,4,FALSE),"")</f>
        <v/>
      </c>
      <c r="J382" s="20" t="s">
        <v>1759</v>
      </c>
      <c r="K382" s="20">
        <f>IF(NOT(ISBLANK(Tabla1[[#This Row],[Estado]])),VLOOKUP(Tabla1[[#This Row],[Estado]],estado,2,FALSE),"")</f>
        <v>18</v>
      </c>
    </row>
    <row r="383" spans="1:11" x14ac:dyDescent="0.25">
      <c r="A383" s="29" t="str">
        <f>IFERROR(VLOOKUP(Tabla1[[#This Row],[Area]],Hoja1!$A$2:$F$188,5,FALSE),"")</f>
        <v/>
      </c>
      <c r="B383" s="37"/>
      <c r="C383" s="31"/>
      <c r="D383" s="32"/>
      <c r="E383" s="38"/>
      <c r="F383" s="34"/>
      <c r="G383" s="39"/>
      <c r="H383" s="35" t="str">
        <f>IF(NOT(ISBLANK(Tabla1[[#This Row],[Marca]])),VLOOKUP(Tabla1[[#This Row],[Marca]],marcas,3,),"")</f>
        <v/>
      </c>
      <c r="I383" s="36" t="str">
        <f>IF(NOT(ISBLANK(Tabla1[[#This Row],[Marca]])),VLOOKUP(Tabla1[[#This Row],[Marca]],marcas,4,FALSE),"")</f>
        <v/>
      </c>
      <c r="J383" s="20" t="s">
        <v>1759</v>
      </c>
      <c r="K383" s="20">
        <f>IF(NOT(ISBLANK(Tabla1[[#This Row],[Estado]])),VLOOKUP(Tabla1[[#This Row],[Estado]],estado,2,FALSE),"")</f>
        <v>18</v>
      </c>
    </row>
    <row r="384" spans="1:11" x14ac:dyDescent="0.25">
      <c r="A384" s="29" t="str">
        <f>IFERROR(VLOOKUP(Tabla1[[#This Row],[Area]],Hoja1!$A$2:$F$188,5,FALSE),"")</f>
        <v/>
      </c>
      <c r="B384" s="37"/>
      <c r="C384" s="31"/>
      <c r="D384" s="32"/>
      <c r="E384" s="38"/>
      <c r="F384" s="34"/>
      <c r="G384" s="39"/>
      <c r="H384" s="35" t="str">
        <f>IF(NOT(ISBLANK(Tabla1[[#This Row],[Marca]])),VLOOKUP(Tabla1[[#This Row],[Marca]],marcas,3,),"")</f>
        <v/>
      </c>
      <c r="I384" s="36" t="str">
        <f>IF(NOT(ISBLANK(Tabla1[[#This Row],[Marca]])),VLOOKUP(Tabla1[[#This Row],[Marca]],marcas,4,FALSE),"")</f>
        <v/>
      </c>
      <c r="J384" s="20" t="s">
        <v>1759</v>
      </c>
      <c r="K384" s="20">
        <f>IF(NOT(ISBLANK(Tabla1[[#This Row],[Estado]])),VLOOKUP(Tabla1[[#This Row],[Estado]],estado,2,FALSE),"")</f>
        <v>18</v>
      </c>
    </row>
    <row r="385" spans="1:11" x14ac:dyDescent="0.25">
      <c r="A385" s="29" t="str">
        <f>IFERROR(VLOOKUP(Tabla1[[#This Row],[Area]],Hoja1!$A$2:$F$188,5,FALSE),"")</f>
        <v/>
      </c>
      <c r="B385" s="37"/>
      <c r="C385" s="31"/>
      <c r="D385" s="32"/>
      <c r="E385" s="38"/>
      <c r="F385" s="34"/>
      <c r="G385" s="39"/>
      <c r="H385" s="35" t="str">
        <f>IF(NOT(ISBLANK(Tabla1[[#This Row],[Marca]])),VLOOKUP(Tabla1[[#This Row],[Marca]],marcas,3,),"")</f>
        <v/>
      </c>
      <c r="I385" s="36" t="str">
        <f>IF(NOT(ISBLANK(Tabla1[[#This Row],[Marca]])),VLOOKUP(Tabla1[[#This Row],[Marca]],marcas,4,FALSE),"")</f>
        <v/>
      </c>
      <c r="J385" s="20" t="s">
        <v>1759</v>
      </c>
      <c r="K385" s="20">
        <f>IF(NOT(ISBLANK(Tabla1[[#This Row],[Estado]])),VLOOKUP(Tabla1[[#This Row],[Estado]],estado,2,FALSE),"")</f>
        <v>18</v>
      </c>
    </row>
    <row r="386" spans="1:11" x14ac:dyDescent="0.25">
      <c r="A386" s="29" t="str">
        <f>IFERROR(VLOOKUP(Tabla1[[#This Row],[Area]],Hoja1!$A$2:$F$188,5,FALSE),"")</f>
        <v/>
      </c>
      <c r="B386" s="37"/>
      <c r="C386" s="31"/>
      <c r="D386" s="32"/>
      <c r="E386" s="38"/>
      <c r="F386" s="34"/>
      <c r="G386" s="39"/>
      <c r="H386" s="35" t="str">
        <f>IF(NOT(ISBLANK(Tabla1[[#This Row],[Marca]])),VLOOKUP(Tabla1[[#This Row],[Marca]],marcas,3,),"")</f>
        <v/>
      </c>
      <c r="I386" s="36" t="str">
        <f>IF(NOT(ISBLANK(Tabla1[[#This Row],[Marca]])),VLOOKUP(Tabla1[[#This Row],[Marca]],marcas,4,FALSE),"")</f>
        <v/>
      </c>
      <c r="J386" s="20" t="s">
        <v>1759</v>
      </c>
      <c r="K386" s="20">
        <f>IF(NOT(ISBLANK(Tabla1[[#This Row],[Estado]])),VLOOKUP(Tabla1[[#This Row],[Estado]],estado,2,FALSE),"")</f>
        <v>18</v>
      </c>
    </row>
    <row r="387" spans="1:11" x14ac:dyDescent="0.25">
      <c r="A387" s="29" t="str">
        <f>IFERROR(VLOOKUP(Tabla1[[#This Row],[Area]],Hoja1!$A$2:$F$188,5,FALSE),"")</f>
        <v/>
      </c>
      <c r="B387" s="37"/>
      <c r="C387" s="31"/>
      <c r="D387" s="32"/>
      <c r="E387" s="38"/>
      <c r="F387" s="34"/>
      <c r="G387" s="39"/>
      <c r="H387" s="35" t="str">
        <f>IF(NOT(ISBLANK(Tabla1[[#This Row],[Marca]])),VLOOKUP(Tabla1[[#This Row],[Marca]],marcas,3,),"")</f>
        <v/>
      </c>
      <c r="I387" s="36" t="str">
        <f>IF(NOT(ISBLANK(Tabla1[[#This Row],[Marca]])),VLOOKUP(Tabla1[[#This Row],[Marca]],marcas,4,FALSE),"")</f>
        <v/>
      </c>
      <c r="J387" s="20" t="s">
        <v>1759</v>
      </c>
      <c r="K387" s="20">
        <f>IF(NOT(ISBLANK(Tabla1[[#This Row],[Estado]])),VLOOKUP(Tabla1[[#This Row],[Estado]],estado,2,FALSE),"")</f>
        <v>18</v>
      </c>
    </row>
    <row r="388" spans="1:11" x14ac:dyDescent="0.25">
      <c r="A388" s="29" t="str">
        <f>IFERROR(VLOOKUP(Tabla1[[#This Row],[Area]],Hoja1!$A$2:$F$188,5,FALSE),"")</f>
        <v/>
      </c>
      <c r="B388" s="37"/>
      <c r="C388" s="31"/>
      <c r="D388" s="32"/>
      <c r="E388" s="38"/>
      <c r="F388" s="34"/>
      <c r="G388" s="39"/>
      <c r="H388" s="35" t="str">
        <f>IF(NOT(ISBLANK(Tabla1[[#This Row],[Marca]])),VLOOKUP(Tabla1[[#This Row],[Marca]],marcas,3,),"")</f>
        <v/>
      </c>
      <c r="I388" s="36" t="str">
        <f>IF(NOT(ISBLANK(Tabla1[[#This Row],[Marca]])),VLOOKUP(Tabla1[[#This Row],[Marca]],marcas,4,FALSE),"")</f>
        <v/>
      </c>
      <c r="J388" s="20" t="s">
        <v>1759</v>
      </c>
      <c r="K388" s="20">
        <f>IF(NOT(ISBLANK(Tabla1[[#This Row],[Estado]])),VLOOKUP(Tabla1[[#This Row],[Estado]],estado,2,FALSE),"")</f>
        <v>18</v>
      </c>
    </row>
    <row r="389" spans="1:11" x14ac:dyDescent="0.25">
      <c r="A389" s="29" t="str">
        <f>IFERROR(VLOOKUP(Tabla1[[#This Row],[Area]],Hoja1!$A$2:$F$188,5,FALSE),"")</f>
        <v/>
      </c>
      <c r="B389" s="37"/>
      <c r="C389" s="31"/>
      <c r="D389" s="32"/>
      <c r="E389" s="38"/>
      <c r="F389" s="34"/>
      <c r="G389" s="39"/>
      <c r="H389" s="35" t="str">
        <f>IF(NOT(ISBLANK(Tabla1[[#This Row],[Marca]])),VLOOKUP(Tabla1[[#This Row],[Marca]],marcas,3,),"")</f>
        <v/>
      </c>
      <c r="I389" s="36" t="str">
        <f>IF(NOT(ISBLANK(Tabla1[[#This Row],[Marca]])),VLOOKUP(Tabla1[[#This Row],[Marca]],marcas,4,FALSE),"")</f>
        <v/>
      </c>
      <c r="J389" s="20" t="s">
        <v>1759</v>
      </c>
      <c r="K389" s="20">
        <f>IF(NOT(ISBLANK(Tabla1[[#This Row],[Estado]])),VLOOKUP(Tabla1[[#This Row],[Estado]],estado,2,FALSE),"")</f>
        <v>18</v>
      </c>
    </row>
    <row r="390" spans="1:11" x14ac:dyDescent="0.25">
      <c r="A390" s="29" t="str">
        <f>IFERROR(VLOOKUP(Tabla1[[#This Row],[Area]],Hoja1!$A$2:$F$188,5,FALSE),"")</f>
        <v/>
      </c>
      <c r="B390" s="37"/>
      <c r="C390" s="31"/>
      <c r="D390" s="32"/>
      <c r="E390" s="38"/>
      <c r="F390" s="34"/>
      <c r="G390" s="39"/>
      <c r="H390" s="35" t="str">
        <f>IF(NOT(ISBLANK(Tabla1[[#This Row],[Marca]])),VLOOKUP(Tabla1[[#This Row],[Marca]],marcas,3,),"")</f>
        <v/>
      </c>
      <c r="I390" s="36" t="str">
        <f>IF(NOT(ISBLANK(Tabla1[[#This Row],[Marca]])),VLOOKUP(Tabla1[[#This Row],[Marca]],marcas,4,FALSE),"")</f>
        <v/>
      </c>
      <c r="J390" s="20" t="s">
        <v>1759</v>
      </c>
      <c r="K390" s="20">
        <f>IF(NOT(ISBLANK(Tabla1[[#This Row],[Estado]])),VLOOKUP(Tabla1[[#This Row],[Estado]],estado,2,FALSE),"")</f>
        <v>18</v>
      </c>
    </row>
    <row r="391" spans="1:11" x14ac:dyDescent="0.25">
      <c r="A391" s="29" t="str">
        <f>IFERROR(VLOOKUP(Tabla1[[#This Row],[Area]],Hoja1!$A$2:$F$188,5,FALSE),"")</f>
        <v/>
      </c>
      <c r="B391" s="37"/>
      <c r="C391" s="31"/>
      <c r="D391" s="32"/>
      <c r="E391" s="38"/>
      <c r="F391" s="34"/>
      <c r="G391" s="39"/>
      <c r="H391" s="35" t="str">
        <f>IF(NOT(ISBLANK(Tabla1[[#This Row],[Marca]])),VLOOKUP(Tabla1[[#This Row],[Marca]],marcas,3,),"")</f>
        <v/>
      </c>
      <c r="I391" s="36" t="str">
        <f>IF(NOT(ISBLANK(Tabla1[[#This Row],[Marca]])),VLOOKUP(Tabla1[[#This Row],[Marca]],marcas,4,FALSE),"")</f>
        <v/>
      </c>
      <c r="J391" s="20" t="s">
        <v>1759</v>
      </c>
      <c r="K391" s="20">
        <f>IF(NOT(ISBLANK(Tabla1[[#This Row],[Estado]])),VLOOKUP(Tabla1[[#This Row],[Estado]],estado,2,FALSE),"")</f>
        <v>18</v>
      </c>
    </row>
    <row r="392" spans="1:11" x14ac:dyDescent="0.25">
      <c r="A392" s="29" t="str">
        <f>IFERROR(VLOOKUP(Tabla1[[#This Row],[Area]],Hoja1!$A$2:$F$188,5,FALSE),"")</f>
        <v/>
      </c>
      <c r="B392" s="37"/>
      <c r="C392" s="31"/>
      <c r="D392" s="32"/>
      <c r="E392" s="38"/>
      <c r="F392" s="34"/>
      <c r="G392" s="39"/>
      <c r="H392" s="35" t="str">
        <f>IF(NOT(ISBLANK(Tabla1[[#This Row],[Marca]])),VLOOKUP(Tabla1[[#This Row],[Marca]],marcas,3,),"")</f>
        <v/>
      </c>
      <c r="I392" s="36" t="str">
        <f>IF(NOT(ISBLANK(Tabla1[[#This Row],[Marca]])),VLOOKUP(Tabla1[[#This Row],[Marca]],marcas,4,FALSE),"")</f>
        <v/>
      </c>
      <c r="J392" s="20" t="s">
        <v>1759</v>
      </c>
      <c r="K392" s="20">
        <f>IF(NOT(ISBLANK(Tabla1[[#This Row],[Estado]])),VLOOKUP(Tabla1[[#This Row],[Estado]],estado,2,FALSE),"")</f>
        <v>18</v>
      </c>
    </row>
    <row r="393" spans="1:11" x14ac:dyDescent="0.25">
      <c r="A393" s="29" t="str">
        <f>IFERROR(VLOOKUP(Tabla1[[#This Row],[Area]],Hoja1!$A$2:$F$188,5,FALSE),"")</f>
        <v/>
      </c>
      <c r="B393" s="37"/>
      <c r="C393" s="31"/>
      <c r="D393" s="32"/>
      <c r="E393" s="38"/>
      <c r="F393" s="34"/>
      <c r="G393" s="39"/>
      <c r="H393" s="35" t="str">
        <f>IF(NOT(ISBLANK(Tabla1[[#This Row],[Marca]])),VLOOKUP(Tabla1[[#This Row],[Marca]],marcas,3,),"")</f>
        <v/>
      </c>
      <c r="I393" s="36" t="str">
        <f>IF(NOT(ISBLANK(Tabla1[[#This Row],[Marca]])),VLOOKUP(Tabla1[[#This Row],[Marca]],marcas,4,FALSE),"")</f>
        <v/>
      </c>
      <c r="J393" s="20" t="s">
        <v>1759</v>
      </c>
      <c r="K393" s="20">
        <f>IF(NOT(ISBLANK(Tabla1[[#This Row],[Estado]])),VLOOKUP(Tabla1[[#This Row],[Estado]],estado,2,FALSE),"")</f>
        <v>18</v>
      </c>
    </row>
    <row r="394" spans="1:11" x14ac:dyDescent="0.25">
      <c r="A394" s="29" t="str">
        <f>IFERROR(VLOOKUP(Tabla1[[#This Row],[Area]],Hoja1!$A$2:$F$188,5,FALSE),"")</f>
        <v/>
      </c>
      <c r="B394" s="37"/>
      <c r="C394" s="31"/>
      <c r="D394" s="32"/>
      <c r="E394" s="38"/>
      <c r="F394" s="34"/>
      <c r="G394" s="39"/>
      <c r="H394" s="35" t="str">
        <f>IF(NOT(ISBLANK(Tabla1[[#This Row],[Marca]])),VLOOKUP(Tabla1[[#This Row],[Marca]],marcas,3,),"")</f>
        <v/>
      </c>
      <c r="I394" s="36" t="str">
        <f>IF(NOT(ISBLANK(Tabla1[[#This Row],[Marca]])),VLOOKUP(Tabla1[[#This Row],[Marca]],marcas,4,FALSE),"")</f>
        <v/>
      </c>
      <c r="J394" s="20" t="s">
        <v>1759</v>
      </c>
      <c r="K394" s="20">
        <f>IF(NOT(ISBLANK(Tabla1[[#This Row],[Estado]])),VLOOKUP(Tabla1[[#This Row],[Estado]],estado,2,FALSE),"")</f>
        <v>18</v>
      </c>
    </row>
    <row r="395" spans="1:11" x14ac:dyDescent="0.25">
      <c r="A395" s="29" t="str">
        <f>IFERROR(VLOOKUP(Tabla1[[#This Row],[Area]],Hoja1!$A$2:$F$188,5,FALSE),"")</f>
        <v/>
      </c>
      <c r="B395" s="37"/>
      <c r="C395" s="31"/>
      <c r="D395" s="32"/>
      <c r="E395" s="38"/>
      <c r="F395" s="34"/>
      <c r="G395" s="39"/>
      <c r="H395" s="35" t="str">
        <f>IF(NOT(ISBLANK(Tabla1[[#This Row],[Marca]])),VLOOKUP(Tabla1[[#This Row],[Marca]],marcas,3,),"")</f>
        <v/>
      </c>
      <c r="I395" s="36" t="str">
        <f>IF(NOT(ISBLANK(Tabla1[[#This Row],[Marca]])),VLOOKUP(Tabla1[[#This Row],[Marca]],marcas,4,FALSE),"")</f>
        <v/>
      </c>
      <c r="J395" s="20" t="s">
        <v>1759</v>
      </c>
      <c r="K395" s="20">
        <f>IF(NOT(ISBLANK(Tabla1[[#This Row],[Estado]])),VLOOKUP(Tabla1[[#This Row],[Estado]],estado,2,FALSE),"")</f>
        <v>18</v>
      </c>
    </row>
    <row r="396" spans="1:11" x14ac:dyDescent="0.25">
      <c r="A396" s="29" t="str">
        <f>IFERROR(VLOOKUP(Tabla1[[#This Row],[Area]],Hoja1!$A$2:$F$188,5,FALSE),"")</f>
        <v/>
      </c>
      <c r="B396" s="37"/>
      <c r="C396" s="31"/>
      <c r="D396" s="32"/>
      <c r="E396" s="38"/>
      <c r="F396" s="34"/>
      <c r="G396" s="39"/>
      <c r="H396" s="35" t="str">
        <f>IF(NOT(ISBLANK(Tabla1[[#This Row],[Marca]])),VLOOKUP(Tabla1[[#This Row],[Marca]],marcas,3,),"")</f>
        <v/>
      </c>
      <c r="I396" s="36" t="str">
        <f>IF(NOT(ISBLANK(Tabla1[[#This Row],[Marca]])),VLOOKUP(Tabla1[[#This Row],[Marca]],marcas,4,FALSE),"")</f>
        <v/>
      </c>
      <c r="J396" s="20" t="s">
        <v>1759</v>
      </c>
      <c r="K396" s="20">
        <f>IF(NOT(ISBLANK(Tabla1[[#This Row],[Estado]])),VLOOKUP(Tabla1[[#This Row],[Estado]],estado,2,FALSE),"")</f>
        <v>18</v>
      </c>
    </row>
    <row r="397" spans="1:11" x14ac:dyDescent="0.25">
      <c r="A397" s="29" t="str">
        <f>IFERROR(VLOOKUP(Tabla1[[#This Row],[Area]],Hoja1!$A$2:$F$188,5,FALSE),"")</f>
        <v/>
      </c>
      <c r="B397" s="37"/>
      <c r="C397" s="31"/>
      <c r="D397" s="32"/>
      <c r="E397" s="38"/>
      <c r="F397" s="34"/>
      <c r="G397" s="39"/>
      <c r="H397" s="35" t="str">
        <f>IF(NOT(ISBLANK(Tabla1[[#This Row],[Marca]])),VLOOKUP(Tabla1[[#This Row],[Marca]],marcas,3,),"")</f>
        <v/>
      </c>
      <c r="I397" s="36" t="str">
        <f>IF(NOT(ISBLANK(Tabla1[[#This Row],[Marca]])),VLOOKUP(Tabla1[[#This Row],[Marca]],marcas,4,FALSE),"")</f>
        <v/>
      </c>
      <c r="J397" s="20" t="s">
        <v>1759</v>
      </c>
      <c r="K397" s="20">
        <f>IF(NOT(ISBLANK(Tabla1[[#This Row],[Estado]])),VLOOKUP(Tabla1[[#This Row],[Estado]],estado,2,FALSE),"")</f>
        <v>18</v>
      </c>
    </row>
    <row r="398" spans="1:11" x14ac:dyDescent="0.25">
      <c r="A398" s="29" t="str">
        <f>IFERROR(VLOOKUP(Tabla1[[#This Row],[Area]],Hoja1!$A$2:$F$188,5,FALSE),"")</f>
        <v/>
      </c>
      <c r="B398" s="37"/>
      <c r="C398" s="31"/>
      <c r="D398" s="32"/>
      <c r="E398" s="38"/>
      <c r="F398" s="34"/>
      <c r="G398" s="39"/>
      <c r="H398" s="35" t="str">
        <f>IF(NOT(ISBLANK(Tabla1[[#This Row],[Marca]])),VLOOKUP(Tabla1[[#This Row],[Marca]],marcas,3,),"")</f>
        <v/>
      </c>
      <c r="I398" s="36" t="str">
        <f>IF(NOT(ISBLANK(Tabla1[[#This Row],[Marca]])),VLOOKUP(Tabla1[[#This Row],[Marca]],marcas,4,FALSE),"")</f>
        <v/>
      </c>
      <c r="J398" s="20" t="s">
        <v>1759</v>
      </c>
      <c r="K398" s="20">
        <f>IF(NOT(ISBLANK(Tabla1[[#This Row],[Estado]])),VLOOKUP(Tabla1[[#This Row],[Estado]],estado,2,FALSE),"")</f>
        <v>18</v>
      </c>
    </row>
    <row r="399" spans="1:11" x14ac:dyDescent="0.25">
      <c r="A399" s="29" t="str">
        <f>IFERROR(VLOOKUP(Tabla1[[#This Row],[Area]],Hoja1!$A$2:$F$188,5,FALSE),"")</f>
        <v/>
      </c>
      <c r="B399" s="37"/>
      <c r="C399" s="31"/>
      <c r="D399" s="32"/>
      <c r="E399" s="38"/>
      <c r="F399" s="34"/>
      <c r="G399" s="39"/>
      <c r="H399" s="35" t="str">
        <f>IF(NOT(ISBLANK(Tabla1[[#This Row],[Marca]])),VLOOKUP(Tabla1[[#This Row],[Marca]],marcas,3,),"")</f>
        <v/>
      </c>
      <c r="I399" s="36" t="str">
        <f>IF(NOT(ISBLANK(Tabla1[[#This Row],[Marca]])),VLOOKUP(Tabla1[[#This Row],[Marca]],marcas,4,FALSE),"")</f>
        <v/>
      </c>
      <c r="J399" s="20" t="s">
        <v>1759</v>
      </c>
      <c r="K399" s="20">
        <f>IF(NOT(ISBLANK(Tabla1[[#This Row],[Estado]])),VLOOKUP(Tabla1[[#This Row],[Estado]],estado,2,FALSE),"")</f>
        <v>18</v>
      </c>
    </row>
    <row r="400" spans="1:11" x14ac:dyDescent="0.25">
      <c r="A400" s="29" t="str">
        <f>IFERROR(VLOOKUP(Tabla1[[#This Row],[Area]],Hoja1!$A$2:$F$188,5,FALSE),"")</f>
        <v/>
      </c>
      <c r="B400" s="37"/>
      <c r="C400" s="31"/>
      <c r="D400" s="32"/>
      <c r="E400" s="38"/>
      <c r="F400" s="34"/>
      <c r="G400" s="39"/>
      <c r="H400" s="35" t="str">
        <f>IF(NOT(ISBLANK(Tabla1[[#This Row],[Marca]])),VLOOKUP(Tabla1[[#This Row],[Marca]],marcas,3,),"")</f>
        <v/>
      </c>
      <c r="I400" s="36" t="str">
        <f>IF(NOT(ISBLANK(Tabla1[[#This Row],[Marca]])),VLOOKUP(Tabla1[[#This Row],[Marca]],marcas,4,FALSE),"")</f>
        <v/>
      </c>
      <c r="J400" s="20" t="s">
        <v>1759</v>
      </c>
      <c r="K400" s="20">
        <f>IF(NOT(ISBLANK(Tabla1[[#This Row],[Estado]])),VLOOKUP(Tabla1[[#This Row],[Estado]],estado,2,FALSE),"")</f>
        <v>18</v>
      </c>
    </row>
    <row r="401" spans="1:11" x14ac:dyDescent="0.25">
      <c r="A401" s="29" t="str">
        <f>IFERROR(VLOOKUP(Tabla1[[#This Row],[Area]],Hoja1!$A$2:$F$188,5,FALSE),"")</f>
        <v/>
      </c>
      <c r="B401" s="37"/>
      <c r="C401" s="31"/>
      <c r="D401" s="32"/>
      <c r="E401" s="38"/>
      <c r="F401" s="34"/>
      <c r="G401" s="39"/>
      <c r="H401" s="35" t="str">
        <f>IF(NOT(ISBLANK(Tabla1[[#This Row],[Marca]])),VLOOKUP(Tabla1[[#This Row],[Marca]],marcas,3,),"")</f>
        <v/>
      </c>
      <c r="I401" s="36" t="str">
        <f>IF(NOT(ISBLANK(Tabla1[[#This Row],[Marca]])),VLOOKUP(Tabla1[[#This Row],[Marca]],marcas,4,FALSE),"")</f>
        <v/>
      </c>
      <c r="J401" s="20" t="s">
        <v>1759</v>
      </c>
      <c r="K401" s="20">
        <f>IF(NOT(ISBLANK(Tabla1[[#This Row],[Estado]])),VLOOKUP(Tabla1[[#This Row],[Estado]],estado,2,FALSE),"")</f>
        <v>18</v>
      </c>
    </row>
    <row r="402" spans="1:11" x14ac:dyDescent="0.25">
      <c r="A402" s="29" t="str">
        <f>IFERROR(VLOOKUP(Tabla1[[#This Row],[Area]],Hoja1!$A$2:$F$188,5,FALSE),"")</f>
        <v/>
      </c>
      <c r="B402" s="37"/>
      <c r="C402" s="31"/>
      <c r="D402" s="32"/>
      <c r="E402" s="38"/>
      <c r="F402" s="34"/>
      <c r="G402" s="39"/>
      <c r="H402" s="35" t="str">
        <f>IF(NOT(ISBLANK(Tabla1[[#This Row],[Marca]])),VLOOKUP(Tabla1[[#This Row],[Marca]],marcas,3,),"")</f>
        <v/>
      </c>
      <c r="I402" s="36" t="str">
        <f>IF(NOT(ISBLANK(Tabla1[[#This Row],[Marca]])),VLOOKUP(Tabla1[[#This Row],[Marca]],marcas,4,FALSE),"")</f>
        <v/>
      </c>
      <c r="J402" s="20" t="s">
        <v>1759</v>
      </c>
      <c r="K402" s="20">
        <f>IF(NOT(ISBLANK(Tabla1[[#This Row],[Estado]])),VLOOKUP(Tabla1[[#This Row],[Estado]],estado,2,FALSE),"")</f>
        <v>18</v>
      </c>
    </row>
    <row r="403" spans="1:11" x14ac:dyDescent="0.25">
      <c r="A403" s="29" t="str">
        <f>IFERROR(VLOOKUP(Tabla1[[#This Row],[Area]],Hoja1!$A$2:$F$188,5,FALSE),"")</f>
        <v/>
      </c>
      <c r="B403" s="37"/>
      <c r="C403" s="31"/>
      <c r="D403" s="32"/>
      <c r="E403" s="38"/>
      <c r="F403" s="34"/>
      <c r="G403" s="39"/>
      <c r="H403" s="35" t="str">
        <f>IF(NOT(ISBLANK(Tabla1[[#This Row],[Marca]])),VLOOKUP(Tabla1[[#This Row],[Marca]],marcas,3,),"")</f>
        <v/>
      </c>
      <c r="I403" s="36" t="str">
        <f>IF(NOT(ISBLANK(Tabla1[[#This Row],[Marca]])),VLOOKUP(Tabla1[[#This Row],[Marca]],marcas,4,FALSE),"")</f>
        <v/>
      </c>
      <c r="J403" s="20" t="s">
        <v>1759</v>
      </c>
      <c r="K403" s="20">
        <f>IF(NOT(ISBLANK(Tabla1[[#This Row],[Estado]])),VLOOKUP(Tabla1[[#This Row],[Estado]],estado,2,FALSE),"")</f>
        <v>18</v>
      </c>
    </row>
    <row r="404" spans="1:11" x14ac:dyDescent="0.25">
      <c r="A404" s="29" t="str">
        <f>IFERROR(VLOOKUP(Tabla1[[#This Row],[Area]],Hoja1!$A$2:$F$188,5,FALSE),"")</f>
        <v/>
      </c>
      <c r="B404" s="37"/>
      <c r="C404" s="31"/>
      <c r="D404" s="32"/>
      <c r="E404" s="38"/>
      <c r="F404" s="34"/>
      <c r="G404" s="39"/>
      <c r="H404" s="35" t="str">
        <f>IF(NOT(ISBLANK(Tabla1[[#This Row],[Marca]])),VLOOKUP(Tabla1[[#This Row],[Marca]],marcas,3,),"")</f>
        <v/>
      </c>
      <c r="I404" s="36" t="str">
        <f>IF(NOT(ISBLANK(Tabla1[[#This Row],[Marca]])),VLOOKUP(Tabla1[[#This Row],[Marca]],marcas,4,FALSE),"")</f>
        <v/>
      </c>
      <c r="J404" s="20" t="s">
        <v>1759</v>
      </c>
      <c r="K404" s="20">
        <f>IF(NOT(ISBLANK(Tabla1[[#This Row],[Estado]])),VLOOKUP(Tabla1[[#This Row],[Estado]],estado,2,FALSE),"")</f>
        <v>18</v>
      </c>
    </row>
    <row r="405" spans="1:11" x14ac:dyDescent="0.25">
      <c r="A405" s="29" t="str">
        <f>IFERROR(VLOOKUP(Tabla1[[#This Row],[Area]],Hoja1!$A$2:$F$188,5,FALSE),"")</f>
        <v/>
      </c>
      <c r="B405" s="37"/>
      <c r="C405" s="31"/>
      <c r="D405" s="32"/>
      <c r="E405" s="38"/>
      <c r="F405" s="34"/>
      <c r="G405" s="39"/>
      <c r="H405" s="35" t="str">
        <f>IF(NOT(ISBLANK(Tabla1[[#This Row],[Marca]])),VLOOKUP(Tabla1[[#This Row],[Marca]],marcas,3,),"")</f>
        <v/>
      </c>
      <c r="I405" s="36" t="str">
        <f>IF(NOT(ISBLANK(Tabla1[[#This Row],[Marca]])),VLOOKUP(Tabla1[[#This Row],[Marca]],marcas,4,FALSE),"")</f>
        <v/>
      </c>
      <c r="J405" s="20" t="s">
        <v>1759</v>
      </c>
      <c r="K405" s="20">
        <f>IF(NOT(ISBLANK(Tabla1[[#This Row],[Estado]])),VLOOKUP(Tabla1[[#This Row],[Estado]],estado,2,FALSE),"")</f>
        <v>18</v>
      </c>
    </row>
    <row r="406" spans="1:11" x14ac:dyDescent="0.25">
      <c r="A406" s="29" t="str">
        <f>IFERROR(VLOOKUP(Tabla1[[#This Row],[Area]],Hoja1!$A$2:$F$188,5,FALSE),"")</f>
        <v/>
      </c>
      <c r="B406" s="37"/>
      <c r="C406" s="31"/>
      <c r="D406" s="32"/>
      <c r="E406" s="38"/>
      <c r="F406" s="34"/>
      <c r="G406" s="39"/>
      <c r="H406" s="35" t="str">
        <f>IF(NOT(ISBLANK(Tabla1[[#This Row],[Marca]])),VLOOKUP(Tabla1[[#This Row],[Marca]],marcas,3,),"")</f>
        <v/>
      </c>
      <c r="I406" s="36" t="str">
        <f>IF(NOT(ISBLANK(Tabla1[[#This Row],[Marca]])),VLOOKUP(Tabla1[[#This Row],[Marca]],marcas,4,FALSE),"")</f>
        <v/>
      </c>
      <c r="J406" s="20" t="s">
        <v>1759</v>
      </c>
      <c r="K406" s="20">
        <f>IF(NOT(ISBLANK(Tabla1[[#This Row],[Estado]])),VLOOKUP(Tabla1[[#This Row],[Estado]],estado,2,FALSE),"")</f>
        <v>18</v>
      </c>
    </row>
    <row r="407" spans="1:11" x14ac:dyDescent="0.25">
      <c r="A407" s="29" t="str">
        <f>IFERROR(VLOOKUP(Tabla1[[#This Row],[Area]],Hoja1!$A$2:$F$188,5,FALSE),"")</f>
        <v/>
      </c>
      <c r="B407" s="37"/>
      <c r="C407" s="31"/>
      <c r="D407" s="32"/>
      <c r="E407" s="38"/>
      <c r="F407" s="34"/>
      <c r="G407" s="39"/>
      <c r="H407" s="35" t="str">
        <f>IF(NOT(ISBLANK(Tabla1[[#This Row],[Marca]])),VLOOKUP(Tabla1[[#This Row],[Marca]],marcas,3,),"")</f>
        <v/>
      </c>
      <c r="I407" s="36" t="str">
        <f>IF(NOT(ISBLANK(Tabla1[[#This Row],[Marca]])),VLOOKUP(Tabla1[[#This Row],[Marca]],marcas,4,FALSE),"")</f>
        <v/>
      </c>
      <c r="J407" s="20" t="s">
        <v>1759</v>
      </c>
      <c r="K407" s="20">
        <f>IF(NOT(ISBLANK(Tabla1[[#This Row],[Estado]])),VLOOKUP(Tabla1[[#This Row],[Estado]],estado,2,FALSE),"")</f>
        <v>18</v>
      </c>
    </row>
    <row r="408" spans="1:11" x14ac:dyDescent="0.25">
      <c r="A408" s="29" t="str">
        <f>IFERROR(VLOOKUP(Tabla1[[#This Row],[Area]],Hoja1!$A$2:$F$188,5,FALSE),"")</f>
        <v/>
      </c>
      <c r="B408" s="37"/>
      <c r="C408" s="31"/>
      <c r="D408" s="32"/>
      <c r="E408" s="38"/>
      <c r="F408" s="34"/>
      <c r="G408" s="39"/>
      <c r="H408" s="35" t="str">
        <f>IF(NOT(ISBLANK(Tabla1[[#This Row],[Marca]])),VLOOKUP(Tabla1[[#This Row],[Marca]],marcas,3,),"")</f>
        <v/>
      </c>
      <c r="I408" s="36" t="str">
        <f>IF(NOT(ISBLANK(Tabla1[[#This Row],[Marca]])),VLOOKUP(Tabla1[[#This Row],[Marca]],marcas,4,FALSE),"")</f>
        <v/>
      </c>
      <c r="J408" s="20" t="s">
        <v>1759</v>
      </c>
      <c r="K408" s="20">
        <f>IF(NOT(ISBLANK(Tabla1[[#This Row],[Estado]])),VLOOKUP(Tabla1[[#This Row],[Estado]],estado,2,FALSE),"")</f>
        <v>18</v>
      </c>
    </row>
    <row r="409" spans="1:11" x14ac:dyDescent="0.25">
      <c r="A409" s="29" t="str">
        <f>IFERROR(VLOOKUP(Tabla1[[#This Row],[Area]],Hoja1!$A$2:$F$188,5,FALSE),"")</f>
        <v/>
      </c>
      <c r="B409" s="37"/>
      <c r="C409" s="31"/>
      <c r="D409" s="32"/>
      <c r="E409" s="38"/>
      <c r="F409" s="34"/>
      <c r="G409" s="39"/>
      <c r="H409" s="35" t="str">
        <f>IF(NOT(ISBLANK(Tabla1[[#This Row],[Marca]])),VLOOKUP(Tabla1[[#This Row],[Marca]],marcas,3,),"")</f>
        <v/>
      </c>
      <c r="I409" s="36" t="str">
        <f>IF(NOT(ISBLANK(Tabla1[[#This Row],[Marca]])),VLOOKUP(Tabla1[[#This Row],[Marca]],marcas,4,FALSE),"")</f>
        <v/>
      </c>
      <c r="J409" s="20" t="s">
        <v>1759</v>
      </c>
      <c r="K409" s="20">
        <f>IF(NOT(ISBLANK(Tabla1[[#This Row],[Estado]])),VLOOKUP(Tabla1[[#This Row],[Estado]],estado,2,FALSE),"")</f>
        <v>18</v>
      </c>
    </row>
    <row r="410" spans="1:11" x14ac:dyDescent="0.25">
      <c r="A410" s="29" t="str">
        <f>IFERROR(VLOOKUP(Tabla1[[#This Row],[Area]],Hoja1!$A$2:$F$188,5,FALSE),"")</f>
        <v/>
      </c>
      <c r="B410" s="37"/>
      <c r="C410" s="31"/>
      <c r="D410" s="32"/>
      <c r="E410" s="38"/>
      <c r="F410" s="34"/>
      <c r="G410" s="39"/>
      <c r="H410" s="35" t="str">
        <f>IF(NOT(ISBLANK(Tabla1[[#This Row],[Marca]])),VLOOKUP(Tabla1[[#This Row],[Marca]],marcas,3,),"")</f>
        <v/>
      </c>
      <c r="I410" s="36" t="str">
        <f>IF(NOT(ISBLANK(Tabla1[[#This Row],[Marca]])),VLOOKUP(Tabla1[[#This Row],[Marca]],marcas,4,FALSE),"")</f>
        <v/>
      </c>
      <c r="J410" s="20" t="s">
        <v>1759</v>
      </c>
      <c r="K410" s="20">
        <f>IF(NOT(ISBLANK(Tabla1[[#This Row],[Estado]])),VLOOKUP(Tabla1[[#This Row],[Estado]],estado,2,FALSE),"")</f>
        <v>18</v>
      </c>
    </row>
    <row r="411" spans="1:11" x14ac:dyDescent="0.25">
      <c r="A411" s="29" t="str">
        <f>IFERROR(VLOOKUP(Tabla1[[#This Row],[Area]],Hoja1!$A$2:$F$188,5,FALSE),"")</f>
        <v/>
      </c>
      <c r="B411" s="37"/>
      <c r="C411" s="31"/>
      <c r="D411" s="32"/>
      <c r="E411" s="38"/>
      <c r="F411" s="34"/>
      <c r="G411" s="39"/>
      <c r="H411" s="35" t="str">
        <f>IF(NOT(ISBLANK(Tabla1[[#This Row],[Marca]])),VLOOKUP(Tabla1[[#This Row],[Marca]],marcas,3,),"")</f>
        <v/>
      </c>
      <c r="I411" s="36" t="str">
        <f>IF(NOT(ISBLANK(Tabla1[[#This Row],[Marca]])),VLOOKUP(Tabla1[[#This Row],[Marca]],marcas,4,FALSE),"")</f>
        <v/>
      </c>
      <c r="J411" s="20" t="s">
        <v>1759</v>
      </c>
      <c r="K411" s="20">
        <f>IF(NOT(ISBLANK(Tabla1[[#This Row],[Estado]])),VLOOKUP(Tabla1[[#This Row],[Estado]],estado,2,FALSE),"")</f>
        <v>18</v>
      </c>
    </row>
    <row r="412" spans="1:11" x14ac:dyDescent="0.25">
      <c r="A412" s="29" t="str">
        <f>IFERROR(VLOOKUP(Tabla1[[#This Row],[Area]],Hoja1!$A$2:$F$188,5,FALSE),"")</f>
        <v/>
      </c>
      <c r="B412" s="37"/>
      <c r="C412" s="31"/>
      <c r="D412" s="32"/>
      <c r="E412" s="38"/>
      <c r="F412" s="34"/>
      <c r="G412" s="39"/>
      <c r="H412" s="35" t="str">
        <f>IF(NOT(ISBLANK(Tabla1[[#This Row],[Marca]])),VLOOKUP(Tabla1[[#This Row],[Marca]],marcas,3,),"")</f>
        <v/>
      </c>
      <c r="I412" s="36" t="str">
        <f>IF(NOT(ISBLANK(Tabla1[[#This Row],[Marca]])),VLOOKUP(Tabla1[[#This Row],[Marca]],marcas,4,FALSE),"")</f>
        <v/>
      </c>
      <c r="J412" s="20" t="s">
        <v>1759</v>
      </c>
      <c r="K412" s="20">
        <f>IF(NOT(ISBLANK(Tabla1[[#This Row],[Estado]])),VLOOKUP(Tabla1[[#This Row],[Estado]],estado,2,FALSE),"")</f>
        <v>18</v>
      </c>
    </row>
    <row r="413" spans="1:11" x14ac:dyDescent="0.25">
      <c r="A413" s="29" t="str">
        <f>IFERROR(VLOOKUP(Tabla1[[#This Row],[Area]],Hoja1!$A$2:$F$188,5,FALSE),"")</f>
        <v/>
      </c>
      <c r="B413" s="37"/>
      <c r="C413" s="31"/>
      <c r="D413" s="32"/>
      <c r="E413" s="38"/>
      <c r="F413" s="34"/>
      <c r="G413" s="39"/>
      <c r="H413" s="35" t="str">
        <f>IF(NOT(ISBLANK(Tabla1[[#This Row],[Marca]])),VLOOKUP(Tabla1[[#This Row],[Marca]],marcas,3,),"")</f>
        <v/>
      </c>
      <c r="I413" s="36" t="str">
        <f>IF(NOT(ISBLANK(Tabla1[[#This Row],[Marca]])),VLOOKUP(Tabla1[[#This Row],[Marca]],marcas,4,FALSE),"")</f>
        <v/>
      </c>
      <c r="J413" s="20" t="s">
        <v>1759</v>
      </c>
      <c r="K413" s="20">
        <f>IF(NOT(ISBLANK(Tabla1[[#This Row],[Estado]])),VLOOKUP(Tabla1[[#This Row],[Estado]],estado,2,FALSE),"")</f>
        <v>18</v>
      </c>
    </row>
    <row r="414" spans="1:11" x14ac:dyDescent="0.25">
      <c r="A414" s="29" t="str">
        <f>IFERROR(VLOOKUP(Tabla1[[#This Row],[Area]],Hoja1!$A$2:$F$188,5,FALSE),"")</f>
        <v/>
      </c>
      <c r="B414" s="37"/>
      <c r="C414" s="31"/>
      <c r="D414" s="32"/>
      <c r="E414" s="38"/>
      <c r="F414" s="34"/>
      <c r="G414" s="39"/>
      <c r="H414" s="35" t="str">
        <f>IF(NOT(ISBLANK(Tabla1[[#This Row],[Marca]])),VLOOKUP(Tabla1[[#This Row],[Marca]],marcas,3,),"")</f>
        <v/>
      </c>
      <c r="I414" s="36" t="str">
        <f>IF(NOT(ISBLANK(Tabla1[[#This Row],[Marca]])),VLOOKUP(Tabla1[[#This Row],[Marca]],marcas,4,FALSE),"")</f>
        <v/>
      </c>
      <c r="J414" s="20" t="s">
        <v>1759</v>
      </c>
      <c r="K414" s="20">
        <f>IF(NOT(ISBLANK(Tabla1[[#This Row],[Estado]])),VLOOKUP(Tabla1[[#This Row],[Estado]],estado,2,FALSE),"")</f>
        <v>18</v>
      </c>
    </row>
    <row r="415" spans="1:11" x14ac:dyDescent="0.25">
      <c r="A415" s="29" t="str">
        <f>IFERROR(VLOOKUP(Tabla1[[#This Row],[Area]],Hoja1!$A$2:$F$188,5,FALSE),"")</f>
        <v/>
      </c>
      <c r="B415" s="37"/>
      <c r="C415" s="31"/>
      <c r="D415" s="32"/>
      <c r="E415" s="38"/>
      <c r="F415" s="34"/>
      <c r="G415" s="39"/>
      <c r="H415" s="35" t="str">
        <f>IF(NOT(ISBLANK(Tabla1[[#This Row],[Marca]])),VLOOKUP(Tabla1[[#This Row],[Marca]],marcas,3,),"")</f>
        <v/>
      </c>
      <c r="I415" s="36" t="str">
        <f>IF(NOT(ISBLANK(Tabla1[[#This Row],[Marca]])),VLOOKUP(Tabla1[[#This Row],[Marca]],marcas,4,FALSE),"")</f>
        <v/>
      </c>
      <c r="J415" s="20" t="s">
        <v>1759</v>
      </c>
      <c r="K415" s="20">
        <f>IF(NOT(ISBLANK(Tabla1[[#This Row],[Estado]])),VLOOKUP(Tabla1[[#This Row],[Estado]],estado,2,FALSE),"")</f>
        <v>18</v>
      </c>
    </row>
    <row r="416" spans="1:11" x14ac:dyDescent="0.25">
      <c r="A416" s="29" t="str">
        <f>IFERROR(VLOOKUP(Tabla1[[#This Row],[Area]],Hoja1!$A$2:$F$188,5,FALSE),"")</f>
        <v/>
      </c>
      <c r="B416" s="37"/>
      <c r="C416" s="31"/>
      <c r="D416" s="32"/>
      <c r="E416" s="38"/>
      <c r="F416" s="34"/>
      <c r="G416" s="39"/>
      <c r="H416" s="35" t="str">
        <f>IF(NOT(ISBLANK(Tabla1[[#This Row],[Marca]])),VLOOKUP(Tabla1[[#This Row],[Marca]],marcas,3,),"")</f>
        <v/>
      </c>
      <c r="I416" s="36" t="str">
        <f>IF(NOT(ISBLANK(Tabla1[[#This Row],[Marca]])),VLOOKUP(Tabla1[[#This Row],[Marca]],marcas,4,FALSE),"")</f>
        <v/>
      </c>
      <c r="J416" s="20" t="s">
        <v>1759</v>
      </c>
      <c r="K416" s="20">
        <f>IF(NOT(ISBLANK(Tabla1[[#This Row],[Estado]])),VLOOKUP(Tabla1[[#This Row],[Estado]],estado,2,FALSE),"")</f>
        <v>18</v>
      </c>
    </row>
    <row r="417" spans="1:11" x14ac:dyDescent="0.25">
      <c r="A417" s="29" t="str">
        <f>IFERROR(VLOOKUP(Tabla1[[#This Row],[Area]],Hoja1!$A$2:$F$188,5,FALSE),"")</f>
        <v/>
      </c>
      <c r="B417" s="37"/>
      <c r="C417" s="31"/>
      <c r="D417" s="32"/>
      <c r="E417" s="38"/>
      <c r="F417" s="34"/>
      <c r="G417" s="39"/>
      <c r="H417" s="35" t="str">
        <f>IF(NOT(ISBLANK(Tabla1[[#This Row],[Marca]])),VLOOKUP(Tabla1[[#This Row],[Marca]],marcas,3,),"")</f>
        <v/>
      </c>
      <c r="I417" s="36" t="str">
        <f>IF(NOT(ISBLANK(Tabla1[[#This Row],[Marca]])),VLOOKUP(Tabla1[[#This Row],[Marca]],marcas,4,FALSE),"")</f>
        <v/>
      </c>
      <c r="J417" s="20" t="s">
        <v>1759</v>
      </c>
      <c r="K417" s="20">
        <f>IF(NOT(ISBLANK(Tabla1[[#This Row],[Estado]])),VLOOKUP(Tabla1[[#This Row],[Estado]],estado,2,FALSE),"")</f>
        <v>18</v>
      </c>
    </row>
    <row r="418" spans="1:11" x14ac:dyDescent="0.25">
      <c r="A418" s="29" t="str">
        <f>IFERROR(VLOOKUP(Tabla1[[#This Row],[Area]],Hoja1!$A$2:$F$188,5,FALSE),"")</f>
        <v/>
      </c>
      <c r="B418" s="37"/>
      <c r="C418" s="31"/>
      <c r="D418" s="32"/>
      <c r="E418" s="38"/>
      <c r="F418" s="34"/>
      <c r="G418" s="39"/>
      <c r="H418" s="35" t="str">
        <f>IF(NOT(ISBLANK(Tabla1[[#This Row],[Marca]])),VLOOKUP(Tabla1[[#This Row],[Marca]],marcas,3,),"")</f>
        <v/>
      </c>
      <c r="I418" s="36" t="str">
        <f>IF(NOT(ISBLANK(Tabla1[[#This Row],[Marca]])),VLOOKUP(Tabla1[[#This Row],[Marca]],marcas,4,FALSE),"")</f>
        <v/>
      </c>
      <c r="J418" s="20" t="s">
        <v>1759</v>
      </c>
      <c r="K418" s="20">
        <f>IF(NOT(ISBLANK(Tabla1[[#This Row],[Estado]])),VLOOKUP(Tabla1[[#This Row],[Estado]],estado,2,FALSE),"")</f>
        <v>18</v>
      </c>
    </row>
    <row r="419" spans="1:11" x14ac:dyDescent="0.25">
      <c r="A419" s="29" t="str">
        <f>IFERROR(VLOOKUP(Tabla1[[#This Row],[Area]],Hoja1!$A$2:$F$188,5,FALSE),"")</f>
        <v/>
      </c>
      <c r="B419" s="37"/>
      <c r="C419" s="31"/>
      <c r="D419" s="32"/>
      <c r="E419" s="38"/>
      <c r="F419" s="34"/>
      <c r="G419" s="39"/>
      <c r="H419" s="35" t="str">
        <f>IF(NOT(ISBLANK(Tabla1[[#This Row],[Marca]])),VLOOKUP(Tabla1[[#This Row],[Marca]],marcas,3,),"")</f>
        <v/>
      </c>
      <c r="I419" s="36" t="str">
        <f>IF(NOT(ISBLANK(Tabla1[[#This Row],[Marca]])),VLOOKUP(Tabla1[[#This Row],[Marca]],marcas,4,FALSE),"")</f>
        <v/>
      </c>
      <c r="J419" s="20" t="s">
        <v>1759</v>
      </c>
      <c r="K419" s="20">
        <f>IF(NOT(ISBLANK(Tabla1[[#This Row],[Estado]])),VLOOKUP(Tabla1[[#This Row],[Estado]],estado,2,FALSE),"")</f>
        <v>18</v>
      </c>
    </row>
    <row r="420" spans="1:11" x14ac:dyDescent="0.25">
      <c r="A420" s="29" t="str">
        <f>IFERROR(VLOOKUP(Tabla1[[#This Row],[Area]],Hoja1!$A$2:$F$188,5,FALSE),"")</f>
        <v/>
      </c>
      <c r="B420" s="37"/>
      <c r="C420" s="31"/>
      <c r="D420" s="32"/>
      <c r="E420" s="38"/>
      <c r="F420" s="34"/>
      <c r="G420" s="39"/>
      <c r="H420" s="35" t="str">
        <f>IF(NOT(ISBLANK(Tabla1[[#This Row],[Marca]])),VLOOKUP(Tabla1[[#This Row],[Marca]],marcas,3,),"")</f>
        <v/>
      </c>
      <c r="I420" s="36" t="str">
        <f>IF(NOT(ISBLANK(Tabla1[[#This Row],[Marca]])),VLOOKUP(Tabla1[[#This Row],[Marca]],marcas,4,FALSE),"")</f>
        <v/>
      </c>
      <c r="J420" s="20" t="s">
        <v>1759</v>
      </c>
      <c r="K420" s="20">
        <f>IF(NOT(ISBLANK(Tabla1[[#This Row],[Estado]])),VLOOKUP(Tabla1[[#This Row],[Estado]],estado,2,FALSE),"")</f>
        <v>18</v>
      </c>
    </row>
    <row r="421" spans="1:11" x14ac:dyDescent="0.25">
      <c r="A421" s="29" t="str">
        <f>IFERROR(VLOOKUP(Tabla1[[#This Row],[Area]],Hoja1!$A$2:$F$188,5,FALSE),"")</f>
        <v/>
      </c>
      <c r="B421" s="37"/>
      <c r="C421" s="31"/>
      <c r="D421" s="32"/>
      <c r="E421" s="38"/>
      <c r="F421" s="34"/>
      <c r="G421" s="39"/>
      <c r="H421" s="35" t="str">
        <f>IF(NOT(ISBLANK(Tabla1[[#This Row],[Marca]])),VLOOKUP(Tabla1[[#This Row],[Marca]],marcas,3,),"")</f>
        <v/>
      </c>
      <c r="I421" s="36" t="str">
        <f>IF(NOT(ISBLANK(Tabla1[[#This Row],[Marca]])),VLOOKUP(Tabla1[[#This Row],[Marca]],marcas,4,FALSE),"")</f>
        <v/>
      </c>
      <c r="J421" s="20" t="s">
        <v>1759</v>
      </c>
      <c r="K421" s="20">
        <f>IF(NOT(ISBLANK(Tabla1[[#This Row],[Estado]])),VLOOKUP(Tabla1[[#This Row],[Estado]],estado,2,FALSE),"")</f>
        <v>18</v>
      </c>
    </row>
    <row r="422" spans="1:11" x14ac:dyDescent="0.25">
      <c r="A422" s="29" t="str">
        <f>IFERROR(VLOOKUP(Tabla1[[#This Row],[Area]],Hoja1!$A$2:$F$188,5,FALSE),"")</f>
        <v/>
      </c>
      <c r="B422" s="37"/>
      <c r="C422" s="31"/>
      <c r="D422" s="32"/>
      <c r="E422" s="38"/>
      <c r="F422" s="34"/>
      <c r="G422" s="39"/>
      <c r="H422" s="35" t="str">
        <f>IF(NOT(ISBLANK(Tabla1[[#This Row],[Marca]])),VLOOKUP(Tabla1[[#This Row],[Marca]],marcas,3,),"")</f>
        <v/>
      </c>
      <c r="I422" s="36" t="str">
        <f>IF(NOT(ISBLANK(Tabla1[[#This Row],[Marca]])),VLOOKUP(Tabla1[[#This Row],[Marca]],marcas,4,FALSE),"")</f>
        <v/>
      </c>
      <c r="J422" s="20" t="s">
        <v>1759</v>
      </c>
      <c r="K422" s="20">
        <f>IF(NOT(ISBLANK(Tabla1[[#This Row],[Estado]])),VLOOKUP(Tabla1[[#This Row],[Estado]],estado,2,FALSE),"")</f>
        <v>18</v>
      </c>
    </row>
    <row r="423" spans="1:11" x14ac:dyDescent="0.25">
      <c r="A423" s="29" t="str">
        <f>IFERROR(VLOOKUP(Tabla1[[#This Row],[Area]],Hoja1!$A$2:$F$188,5,FALSE),"")</f>
        <v/>
      </c>
      <c r="B423" s="37"/>
      <c r="C423" s="31"/>
      <c r="D423" s="32"/>
      <c r="E423" s="38"/>
      <c r="F423" s="34"/>
      <c r="G423" s="39"/>
      <c r="H423" s="35" t="str">
        <f>IF(NOT(ISBLANK(Tabla1[[#This Row],[Marca]])),VLOOKUP(Tabla1[[#This Row],[Marca]],marcas,3,),"")</f>
        <v/>
      </c>
      <c r="I423" s="36" t="str">
        <f>IF(NOT(ISBLANK(Tabla1[[#This Row],[Marca]])),VLOOKUP(Tabla1[[#This Row],[Marca]],marcas,4,FALSE),"")</f>
        <v/>
      </c>
      <c r="J423" s="20" t="s">
        <v>1759</v>
      </c>
      <c r="K423" s="20">
        <f>IF(NOT(ISBLANK(Tabla1[[#This Row],[Estado]])),VLOOKUP(Tabla1[[#This Row],[Estado]],estado,2,FALSE),"")</f>
        <v>18</v>
      </c>
    </row>
    <row r="424" spans="1:11" x14ac:dyDescent="0.25">
      <c r="A424" s="29" t="str">
        <f>IFERROR(VLOOKUP(Tabla1[[#This Row],[Area]],Hoja1!$A$2:$F$188,5,FALSE),"")</f>
        <v/>
      </c>
      <c r="B424" s="37"/>
      <c r="C424" s="31"/>
      <c r="D424" s="32"/>
      <c r="E424" s="38"/>
      <c r="F424" s="34"/>
      <c r="G424" s="39"/>
      <c r="H424" s="35" t="str">
        <f>IF(NOT(ISBLANK(Tabla1[[#This Row],[Marca]])),VLOOKUP(Tabla1[[#This Row],[Marca]],marcas,3,),"")</f>
        <v/>
      </c>
      <c r="I424" s="36" t="str">
        <f>IF(NOT(ISBLANK(Tabla1[[#This Row],[Marca]])),VLOOKUP(Tabla1[[#This Row],[Marca]],marcas,4,FALSE),"")</f>
        <v/>
      </c>
      <c r="J424" s="20" t="s">
        <v>1759</v>
      </c>
      <c r="K424" s="20">
        <f>IF(NOT(ISBLANK(Tabla1[[#This Row],[Estado]])),VLOOKUP(Tabla1[[#This Row],[Estado]],estado,2,FALSE),"")</f>
        <v>18</v>
      </c>
    </row>
    <row r="425" spans="1:11" x14ac:dyDescent="0.25">
      <c r="A425" s="29" t="str">
        <f>IFERROR(VLOOKUP(Tabla1[[#This Row],[Area]],Hoja1!$A$2:$F$188,5,FALSE),"")</f>
        <v/>
      </c>
      <c r="B425" s="37"/>
      <c r="C425" s="31"/>
      <c r="D425" s="32"/>
      <c r="E425" s="38"/>
      <c r="F425" s="34"/>
      <c r="G425" s="39"/>
      <c r="H425" s="35" t="str">
        <f>IF(NOT(ISBLANK(Tabla1[[#This Row],[Marca]])),VLOOKUP(Tabla1[[#This Row],[Marca]],marcas,3,),"")</f>
        <v/>
      </c>
      <c r="I425" s="36" t="str">
        <f>IF(NOT(ISBLANK(Tabla1[[#This Row],[Marca]])),VLOOKUP(Tabla1[[#This Row],[Marca]],marcas,4,FALSE),"")</f>
        <v/>
      </c>
      <c r="J425" s="20" t="s">
        <v>1759</v>
      </c>
      <c r="K425" s="20">
        <f>IF(NOT(ISBLANK(Tabla1[[#This Row],[Estado]])),VLOOKUP(Tabla1[[#This Row],[Estado]],estado,2,FALSE),"")</f>
        <v>18</v>
      </c>
    </row>
    <row r="426" spans="1:11" x14ac:dyDescent="0.25">
      <c r="A426" s="29" t="str">
        <f>IFERROR(VLOOKUP(Tabla1[[#This Row],[Area]],Hoja1!$A$2:$F$188,5,FALSE),"")</f>
        <v/>
      </c>
      <c r="B426" s="37"/>
      <c r="C426" s="31"/>
      <c r="D426" s="32"/>
      <c r="E426" s="38"/>
      <c r="F426" s="34"/>
      <c r="G426" s="39"/>
      <c r="H426" s="35" t="str">
        <f>IF(NOT(ISBLANK(Tabla1[[#This Row],[Marca]])),VLOOKUP(Tabla1[[#This Row],[Marca]],marcas,3,),"")</f>
        <v/>
      </c>
      <c r="I426" s="36" t="str">
        <f>IF(NOT(ISBLANK(Tabla1[[#This Row],[Marca]])),VLOOKUP(Tabla1[[#This Row],[Marca]],marcas,4,FALSE),"")</f>
        <v/>
      </c>
      <c r="J426" s="20" t="s">
        <v>1759</v>
      </c>
      <c r="K426" s="20">
        <f>IF(NOT(ISBLANK(Tabla1[[#This Row],[Estado]])),VLOOKUP(Tabla1[[#This Row],[Estado]],estado,2,FALSE),"")</f>
        <v>18</v>
      </c>
    </row>
    <row r="427" spans="1:11" x14ac:dyDescent="0.25">
      <c r="A427" s="29" t="str">
        <f>IFERROR(VLOOKUP(Tabla1[[#This Row],[Area]],Hoja1!$A$2:$F$188,5,FALSE),"")</f>
        <v/>
      </c>
      <c r="B427" s="37"/>
      <c r="C427" s="31"/>
      <c r="D427" s="32"/>
      <c r="E427" s="38"/>
      <c r="F427" s="34"/>
      <c r="G427" s="39"/>
      <c r="H427" s="35" t="str">
        <f>IF(NOT(ISBLANK(Tabla1[[#This Row],[Marca]])),VLOOKUP(Tabla1[[#This Row],[Marca]],marcas,3,),"")</f>
        <v/>
      </c>
      <c r="I427" s="36" t="str">
        <f>IF(NOT(ISBLANK(Tabla1[[#This Row],[Marca]])),VLOOKUP(Tabla1[[#This Row],[Marca]],marcas,4,FALSE),"")</f>
        <v/>
      </c>
      <c r="J427" s="20" t="s">
        <v>1759</v>
      </c>
      <c r="K427" s="20">
        <f>IF(NOT(ISBLANK(Tabla1[[#This Row],[Estado]])),VLOOKUP(Tabla1[[#This Row],[Estado]],estado,2,FALSE),"")</f>
        <v>18</v>
      </c>
    </row>
    <row r="428" spans="1:11" x14ac:dyDescent="0.25">
      <c r="A428" s="29" t="str">
        <f>IFERROR(VLOOKUP(Tabla1[[#This Row],[Area]],Hoja1!$A$2:$F$188,5,FALSE),"")</f>
        <v/>
      </c>
      <c r="B428" s="37"/>
      <c r="C428" s="31"/>
      <c r="D428" s="32"/>
      <c r="E428" s="38"/>
      <c r="F428" s="34"/>
      <c r="G428" s="39"/>
      <c r="H428" s="35" t="str">
        <f>IF(NOT(ISBLANK(Tabla1[[#This Row],[Marca]])),VLOOKUP(Tabla1[[#This Row],[Marca]],marcas,3,),"")</f>
        <v/>
      </c>
      <c r="I428" s="36" t="str">
        <f>IF(NOT(ISBLANK(Tabla1[[#This Row],[Marca]])),VLOOKUP(Tabla1[[#This Row],[Marca]],marcas,4,FALSE),"")</f>
        <v/>
      </c>
      <c r="J428" s="20" t="s">
        <v>1759</v>
      </c>
      <c r="K428" s="20">
        <f>IF(NOT(ISBLANK(Tabla1[[#This Row],[Estado]])),VLOOKUP(Tabla1[[#This Row],[Estado]],estado,2,FALSE),"")</f>
        <v>18</v>
      </c>
    </row>
    <row r="429" spans="1:11" x14ac:dyDescent="0.25">
      <c r="A429" s="29" t="str">
        <f>IFERROR(VLOOKUP(Tabla1[[#This Row],[Area]],Hoja1!$A$2:$F$188,5,FALSE),"")</f>
        <v/>
      </c>
      <c r="B429" s="37"/>
      <c r="C429" s="31"/>
      <c r="D429" s="32"/>
      <c r="E429" s="38"/>
      <c r="F429" s="34"/>
      <c r="G429" s="39"/>
      <c r="H429" s="35" t="str">
        <f>IF(NOT(ISBLANK(Tabla1[[#This Row],[Marca]])),VLOOKUP(Tabla1[[#This Row],[Marca]],marcas,3,),"")</f>
        <v/>
      </c>
      <c r="I429" s="36" t="str">
        <f>IF(NOT(ISBLANK(Tabla1[[#This Row],[Marca]])),VLOOKUP(Tabla1[[#This Row],[Marca]],marcas,4,FALSE),"")</f>
        <v/>
      </c>
      <c r="J429" s="20" t="s">
        <v>1759</v>
      </c>
      <c r="K429" s="20">
        <f>IF(NOT(ISBLANK(Tabla1[[#This Row],[Estado]])),VLOOKUP(Tabla1[[#This Row],[Estado]],estado,2,FALSE),"")</f>
        <v>18</v>
      </c>
    </row>
    <row r="430" spans="1:11" x14ac:dyDescent="0.25">
      <c r="A430" s="29" t="str">
        <f>IFERROR(VLOOKUP(Tabla1[[#This Row],[Area]],Hoja1!$A$2:$F$188,5,FALSE),"")</f>
        <v/>
      </c>
      <c r="B430" s="37"/>
      <c r="C430" s="31"/>
      <c r="D430" s="32"/>
      <c r="E430" s="38"/>
      <c r="F430" s="34"/>
      <c r="G430" s="39"/>
      <c r="H430" s="35" t="str">
        <f>IF(NOT(ISBLANK(Tabla1[[#This Row],[Marca]])),VLOOKUP(Tabla1[[#This Row],[Marca]],marcas,3,),"")</f>
        <v/>
      </c>
      <c r="I430" s="36" t="str">
        <f>IF(NOT(ISBLANK(Tabla1[[#This Row],[Marca]])),VLOOKUP(Tabla1[[#This Row],[Marca]],marcas,4,FALSE),"")</f>
        <v/>
      </c>
      <c r="J430" s="20" t="s">
        <v>1759</v>
      </c>
      <c r="K430" s="20">
        <f>IF(NOT(ISBLANK(Tabla1[[#This Row],[Estado]])),VLOOKUP(Tabla1[[#This Row],[Estado]],estado,2,FALSE),"")</f>
        <v>18</v>
      </c>
    </row>
    <row r="431" spans="1:11" x14ac:dyDescent="0.25">
      <c r="A431" s="29" t="str">
        <f>IFERROR(VLOOKUP(Tabla1[[#This Row],[Area]],Hoja1!$A$2:$F$188,5,FALSE),"")</f>
        <v/>
      </c>
      <c r="B431" s="37"/>
      <c r="C431" s="31"/>
      <c r="D431" s="32"/>
      <c r="E431" s="38"/>
      <c r="F431" s="34"/>
      <c r="G431" s="39"/>
      <c r="H431" s="35" t="str">
        <f>IF(NOT(ISBLANK(Tabla1[[#This Row],[Marca]])),VLOOKUP(Tabla1[[#This Row],[Marca]],marcas,3,),"")</f>
        <v/>
      </c>
      <c r="I431" s="36" t="str">
        <f>IF(NOT(ISBLANK(Tabla1[[#This Row],[Marca]])),VLOOKUP(Tabla1[[#This Row],[Marca]],marcas,4,FALSE),"")</f>
        <v/>
      </c>
      <c r="J431" s="20" t="s">
        <v>1759</v>
      </c>
      <c r="K431" s="20">
        <f>IF(NOT(ISBLANK(Tabla1[[#This Row],[Estado]])),VLOOKUP(Tabla1[[#This Row],[Estado]],estado,2,FALSE),"")</f>
        <v>18</v>
      </c>
    </row>
    <row r="432" spans="1:11" x14ac:dyDescent="0.25">
      <c r="A432" s="29" t="str">
        <f>IFERROR(VLOOKUP(Tabla1[[#This Row],[Area]],Hoja1!$A$2:$F$188,5,FALSE),"")</f>
        <v/>
      </c>
      <c r="B432" s="37"/>
      <c r="C432" s="31"/>
      <c r="D432" s="32"/>
      <c r="E432" s="38"/>
      <c r="F432" s="34"/>
      <c r="G432" s="39"/>
      <c r="H432" s="35" t="str">
        <f>IF(NOT(ISBLANK(Tabla1[[#This Row],[Marca]])),VLOOKUP(Tabla1[[#This Row],[Marca]],marcas,3,),"")</f>
        <v/>
      </c>
      <c r="I432" s="36" t="str">
        <f>IF(NOT(ISBLANK(Tabla1[[#This Row],[Marca]])),VLOOKUP(Tabla1[[#This Row],[Marca]],marcas,4,FALSE),"")</f>
        <v/>
      </c>
      <c r="J432" s="20" t="s">
        <v>1759</v>
      </c>
      <c r="K432" s="20">
        <f>IF(NOT(ISBLANK(Tabla1[[#This Row],[Estado]])),VLOOKUP(Tabla1[[#This Row],[Estado]],estado,2,FALSE),"")</f>
        <v>18</v>
      </c>
    </row>
    <row r="433" spans="1:11" x14ac:dyDescent="0.25">
      <c r="A433" s="29" t="str">
        <f>IFERROR(VLOOKUP(Tabla1[[#This Row],[Area]],Hoja1!$A$2:$F$188,5,FALSE),"")</f>
        <v/>
      </c>
      <c r="B433" s="37"/>
      <c r="C433" s="31"/>
      <c r="D433" s="32"/>
      <c r="E433" s="38"/>
      <c r="F433" s="34"/>
      <c r="G433" s="39"/>
      <c r="H433" s="35" t="str">
        <f>IF(NOT(ISBLANK(Tabla1[[#This Row],[Marca]])),VLOOKUP(Tabla1[[#This Row],[Marca]],marcas,3,),"")</f>
        <v/>
      </c>
      <c r="I433" s="36" t="str">
        <f>IF(NOT(ISBLANK(Tabla1[[#This Row],[Marca]])),VLOOKUP(Tabla1[[#This Row],[Marca]],marcas,4,FALSE),"")</f>
        <v/>
      </c>
      <c r="J433" s="20" t="s">
        <v>1759</v>
      </c>
      <c r="K433" s="20">
        <f>IF(NOT(ISBLANK(Tabla1[[#This Row],[Estado]])),VLOOKUP(Tabla1[[#This Row],[Estado]],estado,2,FALSE),"")</f>
        <v>18</v>
      </c>
    </row>
    <row r="434" spans="1:11" x14ac:dyDescent="0.25">
      <c r="A434" s="29" t="str">
        <f>IFERROR(VLOOKUP(Tabla1[[#This Row],[Area]],Hoja1!$A$2:$F$188,5,FALSE),"")</f>
        <v/>
      </c>
      <c r="B434" s="37"/>
      <c r="C434" s="31"/>
      <c r="D434" s="32"/>
      <c r="E434" s="38"/>
      <c r="F434" s="34"/>
      <c r="G434" s="39"/>
      <c r="H434" s="35" t="str">
        <f>IF(NOT(ISBLANK(Tabla1[[#This Row],[Marca]])),VLOOKUP(Tabla1[[#This Row],[Marca]],marcas,3,),"")</f>
        <v/>
      </c>
      <c r="I434" s="36" t="str">
        <f>IF(NOT(ISBLANK(Tabla1[[#This Row],[Marca]])),VLOOKUP(Tabla1[[#This Row],[Marca]],marcas,4,FALSE),"")</f>
        <v/>
      </c>
      <c r="J434" s="20" t="s">
        <v>1759</v>
      </c>
      <c r="K434" s="20">
        <f>IF(NOT(ISBLANK(Tabla1[[#This Row],[Estado]])),VLOOKUP(Tabla1[[#This Row],[Estado]],estado,2,FALSE),"")</f>
        <v>18</v>
      </c>
    </row>
    <row r="435" spans="1:11" x14ac:dyDescent="0.25">
      <c r="A435" s="29" t="str">
        <f>IFERROR(VLOOKUP(Tabla1[[#This Row],[Area]],Hoja1!$A$2:$F$188,5,FALSE),"")</f>
        <v/>
      </c>
      <c r="B435" s="37"/>
      <c r="C435" s="31"/>
      <c r="D435" s="32"/>
      <c r="E435" s="38"/>
      <c r="F435" s="34"/>
      <c r="G435" s="39"/>
      <c r="H435" s="35" t="str">
        <f>IF(NOT(ISBLANK(Tabla1[[#This Row],[Marca]])),VLOOKUP(Tabla1[[#This Row],[Marca]],marcas,3,),"")</f>
        <v/>
      </c>
      <c r="I435" s="36" t="str">
        <f>IF(NOT(ISBLANK(Tabla1[[#This Row],[Marca]])),VLOOKUP(Tabla1[[#This Row],[Marca]],marcas,4,FALSE),"")</f>
        <v/>
      </c>
      <c r="J435" s="20" t="s">
        <v>1759</v>
      </c>
      <c r="K435" s="20">
        <f>IF(NOT(ISBLANK(Tabla1[[#This Row],[Estado]])),VLOOKUP(Tabla1[[#This Row],[Estado]],estado,2,FALSE),"")</f>
        <v>18</v>
      </c>
    </row>
    <row r="436" spans="1:11" x14ac:dyDescent="0.25">
      <c r="A436" s="29" t="str">
        <f>IFERROR(VLOOKUP(Tabla1[[#This Row],[Area]],Hoja1!$A$2:$F$188,5,FALSE),"")</f>
        <v/>
      </c>
      <c r="B436" s="37"/>
      <c r="C436" s="31"/>
      <c r="D436" s="32"/>
      <c r="E436" s="38"/>
      <c r="F436" s="34"/>
      <c r="G436" s="39"/>
      <c r="H436" s="35" t="str">
        <f>IF(NOT(ISBLANK(Tabla1[[#This Row],[Marca]])),VLOOKUP(Tabla1[[#This Row],[Marca]],marcas,3,),"")</f>
        <v/>
      </c>
      <c r="I436" s="36" t="str">
        <f>IF(NOT(ISBLANK(Tabla1[[#This Row],[Marca]])),VLOOKUP(Tabla1[[#This Row],[Marca]],marcas,4,FALSE),"")</f>
        <v/>
      </c>
      <c r="J436" s="20" t="s">
        <v>1759</v>
      </c>
      <c r="K436" s="20">
        <f>IF(NOT(ISBLANK(Tabla1[[#This Row],[Estado]])),VLOOKUP(Tabla1[[#This Row],[Estado]],estado,2,FALSE),"")</f>
        <v>18</v>
      </c>
    </row>
    <row r="437" spans="1:11" x14ac:dyDescent="0.25">
      <c r="A437" s="29" t="str">
        <f>IFERROR(VLOOKUP(Tabla1[[#This Row],[Area]],Hoja1!$A$2:$F$188,5,FALSE),"")</f>
        <v/>
      </c>
      <c r="B437" s="37"/>
      <c r="C437" s="31"/>
      <c r="D437" s="32"/>
      <c r="E437" s="38"/>
      <c r="F437" s="34"/>
      <c r="G437" s="39"/>
      <c r="H437" s="35" t="str">
        <f>IF(NOT(ISBLANK(Tabla1[[#This Row],[Marca]])),VLOOKUP(Tabla1[[#This Row],[Marca]],marcas,3,),"")</f>
        <v/>
      </c>
      <c r="I437" s="36" t="str">
        <f>IF(NOT(ISBLANK(Tabla1[[#This Row],[Marca]])),VLOOKUP(Tabla1[[#This Row],[Marca]],marcas,4,FALSE),"")</f>
        <v/>
      </c>
      <c r="J437" s="20" t="s">
        <v>1759</v>
      </c>
      <c r="K437" s="20">
        <f>IF(NOT(ISBLANK(Tabla1[[#This Row],[Estado]])),VLOOKUP(Tabla1[[#This Row],[Estado]],estado,2,FALSE),"")</f>
        <v>18</v>
      </c>
    </row>
    <row r="438" spans="1:11" x14ac:dyDescent="0.25">
      <c r="A438" s="29" t="str">
        <f>IFERROR(VLOOKUP(Tabla1[[#This Row],[Area]],Hoja1!$A$2:$F$188,5,FALSE),"")</f>
        <v/>
      </c>
      <c r="B438" s="37"/>
      <c r="C438" s="31"/>
      <c r="D438" s="32"/>
      <c r="E438" s="38"/>
      <c r="F438" s="34"/>
      <c r="G438" s="39"/>
      <c r="H438" s="35" t="str">
        <f>IF(NOT(ISBLANK(Tabla1[[#This Row],[Marca]])),VLOOKUP(Tabla1[[#This Row],[Marca]],marcas,3,),"")</f>
        <v/>
      </c>
      <c r="I438" s="36" t="str">
        <f>IF(NOT(ISBLANK(Tabla1[[#This Row],[Marca]])),VLOOKUP(Tabla1[[#This Row],[Marca]],marcas,4,FALSE),"")</f>
        <v/>
      </c>
      <c r="J438" s="20" t="s">
        <v>1759</v>
      </c>
      <c r="K438" s="20">
        <f>IF(NOT(ISBLANK(Tabla1[[#This Row],[Estado]])),VLOOKUP(Tabla1[[#This Row],[Estado]],estado,2,FALSE),"")</f>
        <v>18</v>
      </c>
    </row>
    <row r="439" spans="1:11" x14ac:dyDescent="0.25">
      <c r="A439" s="29" t="str">
        <f>IFERROR(VLOOKUP(Tabla1[[#This Row],[Area]],Hoja1!$A$2:$F$188,5,FALSE),"")</f>
        <v/>
      </c>
      <c r="B439" s="37"/>
      <c r="C439" s="31"/>
      <c r="D439" s="32"/>
      <c r="E439" s="38"/>
      <c r="F439" s="34"/>
      <c r="G439" s="39"/>
      <c r="H439" s="35" t="str">
        <f>IF(NOT(ISBLANK(Tabla1[[#This Row],[Marca]])),VLOOKUP(Tabla1[[#This Row],[Marca]],marcas,3,),"")</f>
        <v/>
      </c>
      <c r="I439" s="36" t="str">
        <f>IF(NOT(ISBLANK(Tabla1[[#This Row],[Marca]])),VLOOKUP(Tabla1[[#This Row],[Marca]],marcas,4,FALSE),"")</f>
        <v/>
      </c>
      <c r="J439" s="20" t="s">
        <v>1759</v>
      </c>
      <c r="K439" s="20">
        <f>IF(NOT(ISBLANK(Tabla1[[#This Row],[Estado]])),VLOOKUP(Tabla1[[#This Row],[Estado]],estado,2,FALSE),"")</f>
        <v>18</v>
      </c>
    </row>
    <row r="440" spans="1:11" x14ac:dyDescent="0.25">
      <c r="A440" s="29" t="str">
        <f>IFERROR(VLOOKUP(Tabla1[[#This Row],[Area]],Hoja1!$A$2:$F$188,5,FALSE),"")</f>
        <v/>
      </c>
      <c r="B440" s="37"/>
      <c r="C440" s="31"/>
      <c r="D440" s="32"/>
      <c r="E440" s="38"/>
      <c r="F440" s="34"/>
      <c r="G440" s="39"/>
      <c r="H440" s="35" t="str">
        <f>IF(NOT(ISBLANK(Tabla1[[#This Row],[Marca]])),VLOOKUP(Tabla1[[#This Row],[Marca]],marcas,3,),"")</f>
        <v/>
      </c>
      <c r="I440" s="36" t="str">
        <f>IF(NOT(ISBLANK(Tabla1[[#This Row],[Marca]])),VLOOKUP(Tabla1[[#This Row],[Marca]],marcas,4,FALSE),"")</f>
        <v/>
      </c>
      <c r="J440" s="20" t="s">
        <v>1759</v>
      </c>
      <c r="K440" s="20">
        <f>IF(NOT(ISBLANK(Tabla1[[#This Row],[Estado]])),VLOOKUP(Tabla1[[#This Row],[Estado]],estado,2,FALSE),"")</f>
        <v>18</v>
      </c>
    </row>
    <row r="441" spans="1:11" x14ac:dyDescent="0.25">
      <c r="A441" s="29" t="str">
        <f>IFERROR(VLOOKUP(Tabla1[[#This Row],[Area]],Hoja1!$A$2:$F$188,5,FALSE),"")</f>
        <v/>
      </c>
      <c r="B441" s="37"/>
      <c r="C441" s="31"/>
      <c r="D441" s="32"/>
      <c r="E441" s="38"/>
      <c r="F441" s="34"/>
      <c r="G441" s="39"/>
      <c r="H441" s="35" t="str">
        <f>IF(NOT(ISBLANK(Tabla1[[#This Row],[Marca]])),VLOOKUP(Tabla1[[#This Row],[Marca]],marcas,3,),"")</f>
        <v/>
      </c>
      <c r="I441" s="36" t="str">
        <f>IF(NOT(ISBLANK(Tabla1[[#This Row],[Marca]])),VLOOKUP(Tabla1[[#This Row],[Marca]],marcas,4,FALSE),"")</f>
        <v/>
      </c>
      <c r="J441" s="20" t="s">
        <v>1759</v>
      </c>
      <c r="K441" s="20">
        <f>IF(NOT(ISBLANK(Tabla1[[#This Row],[Estado]])),VLOOKUP(Tabla1[[#This Row],[Estado]],estado,2,FALSE),"")</f>
        <v>18</v>
      </c>
    </row>
    <row r="442" spans="1:11" x14ac:dyDescent="0.25">
      <c r="A442" s="29" t="str">
        <f>IFERROR(VLOOKUP(Tabla1[[#This Row],[Area]],Hoja1!$A$2:$F$188,5,FALSE),"")</f>
        <v/>
      </c>
      <c r="B442" s="37"/>
      <c r="C442" s="31"/>
      <c r="D442" s="32"/>
      <c r="E442" s="38"/>
      <c r="F442" s="34"/>
      <c r="G442" s="39"/>
      <c r="H442" s="35" t="str">
        <f>IF(NOT(ISBLANK(Tabla1[[#This Row],[Marca]])),VLOOKUP(Tabla1[[#This Row],[Marca]],marcas,3,),"")</f>
        <v/>
      </c>
      <c r="I442" s="36" t="str">
        <f>IF(NOT(ISBLANK(Tabla1[[#This Row],[Marca]])),VLOOKUP(Tabla1[[#This Row],[Marca]],marcas,4,FALSE),"")</f>
        <v/>
      </c>
      <c r="J442" s="20" t="s">
        <v>1759</v>
      </c>
      <c r="K442" s="20">
        <f>IF(NOT(ISBLANK(Tabla1[[#This Row],[Estado]])),VLOOKUP(Tabla1[[#This Row],[Estado]],estado,2,FALSE),"")</f>
        <v>18</v>
      </c>
    </row>
    <row r="443" spans="1:11" x14ac:dyDescent="0.25">
      <c r="A443" s="29" t="str">
        <f>IFERROR(VLOOKUP(Tabla1[[#This Row],[Area]],Hoja1!$A$2:$F$188,5,FALSE),"")</f>
        <v/>
      </c>
      <c r="B443" s="37"/>
      <c r="C443" s="31"/>
      <c r="D443" s="32"/>
      <c r="E443" s="38"/>
      <c r="F443" s="34"/>
      <c r="G443" s="39"/>
      <c r="H443" s="35" t="str">
        <f>IF(NOT(ISBLANK(Tabla1[[#This Row],[Marca]])),VLOOKUP(Tabla1[[#This Row],[Marca]],marcas,3,),"")</f>
        <v/>
      </c>
      <c r="I443" s="36" t="str">
        <f>IF(NOT(ISBLANK(Tabla1[[#This Row],[Marca]])),VLOOKUP(Tabla1[[#This Row],[Marca]],marcas,4,FALSE),"")</f>
        <v/>
      </c>
      <c r="J443" s="20" t="s">
        <v>1759</v>
      </c>
      <c r="K443" s="20">
        <f>IF(NOT(ISBLANK(Tabla1[[#This Row],[Estado]])),VLOOKUP(Tabla1[[#This Row],[Estado]],estado,2,FALSE),"")</f>
        <v>18</v>
      </c>
    </row>
    <row r="444" spans="1:11" x14ac:dyDescent="0.25">
      <c r="A444" s="29" t="str">
        <f>IFERROR(VLOOKUP(Tabla1[[#This Row],[Area]],Hoja1!$A$2:$F$188,5,FALSE),"")</f>
        <v/>
      </c>
      <c r="B444" s="37"/>
      <c r="C444" s="31"/>
      <c r="D444" s="32"/>
      <c r="E444" s="38"/>
      <c r="F444" s="34"/>
      <c r="G444" s="39"/>
      <c r="H444" s="35" t="str">
        <f>IF(NOT(ISBLANK(Tabla1[[#This Row],[Marca]])),VLOOKUP(Tabla1[[#This Row],[Marca]],marcas,3,),"")</f>
        <v/>
      </c>
      <c r="I444" s="36" t="str">
        <f>IF(NOT(ISBLANK(Tabla1[[#This Row],[Marca]])),VLOOKUP(Tabla1[[#This Row],[Marca]],marcas,4,FALSE),"")</f>
        <v/>
      </c>
      <c r="J444" s="20" t="s">
        <v>1759</v>
      </c>
      <c r="K444" s="20">
        <f>IF(NOT(ISBLANK(Tabla1[[#This Row],[Estado]])),VLOOKUP(Tabla1[[#This Row],[Estado]],estado,2,FALSE),"")</f>
        <v>18</v>
      </c>
    </row>
    <row r="445" spans="1:11" x14ac:dyDescent="0.25">
      <c r="A445" s="29" t="str">
        <f>IFERROR(VLOOKUP(Tabla1[[#This Row],[Area]],Hoja1!$A$2:$F$188,5,FALSE),"")</f>
        <v/>
      </c>
      <c r="B445" s="37"/>
      <c r="C445" s="31"/>
      <c r="D445" s="32"/>
      <c r="E445" s="38"/>
      <c r="F445" s="34"/>
      <c r="G445" s="39"/>
      <c r="H445" s="35" t="str">
        <f>IF(NOT(ISBLANK(Tabla1[[#This Row],[Marca]])),VLOOKUP(Tabla1[[#This Row],[Marca]],marcas,3,),"")</f>
        <v/>
      </c>
      <c r="I445" s="36" t="str">
        <f>IF(NOT(ISBLANK(Tabla1[[#This Row],[Marca]])),VLOOKUP(Tabla1[[#This Row],[Marca]],marcas,4,FALSE),"")</f>
        <v/>
      </c>
      <c r="J445" s="20" t="s">
        <v>1759</v>
      </c>
      <c r="K445" s="20">
        <f>IF(NOT(ISBLANK(Tabla1[[#This Row],[Estado]])),VLOOKUP(Tabla1[[#This Row],[Estado]],estado,2,FALSE),"")</f>
        <v>18</v>
      </c>
    </row>
    <row r="446" spans="1:11" x14ac:dyDescent="0.25">
      <c r="A446" s="29" t="str">
        <f>IFERROR(VLOOKUP(Tabla1[[#This Row],[Area]],Hoja1!$A$2:$F$188,5,FALSE),"")</f>
        <v/>
      </c>
      <c r="B446" s="37"/>
      <c r="C446" s="31"/>
      <c r="D446" s="32"/>
      <c r="E446" s="38"/>
      <c r="F446" s="34"/>
      <c r="G446" s="39"/>
      <c r="H446" s="35" t="str">
        <f>IF(NOT(ISBLANK(Tabla1[[#This Row],[Marca]])),VLOOKUP(Tabla1[[#This Row],[Marca]],marcas,3,),"")</f>
        <v/>
      </c>
      <c r="I446" s="36" t="str">
        <f>IF(NOT(ISBLANK(Tabla1[[#This Row],[Marca]])),VLOOKUP(Tabla1[[#This Row],[Marca]],marcas,4,FALSE),"")</f>
        <v/>
      </c>
      <c r="J446" s="20" t="s">
        <v>1759</v>
      </c>
      <c r="K446" s="20">
        <f>IF(NOT(ISBLANK(Tabla1[[#This Row],[Estado]])),VLOOKUP(Tabla1[[#This Row],[Estado]],estado,2,FALSE),"")</f>
        <v>18</v>
      </c>
    </row>
    <row r="447" spans="1:11" x14ac:dyDescent="0.25">
      <c r="A447" s="29" t="str">
        <f>IFERROR(VLOOKUP(Tabla1[[#This Row],[Area]],Hoja1!$A$2:$F$188,5,FALSE),"")</f>
        <v/>
      </c>
      <c r="B447" s="37"/>
      <c r="C447" s="31"/>
      <c r="D447" s="32"/>
      <c r="E447" s="38"/>
      <c r="F447" s="34"/>
      <c r="G447" s="39"/>
      <c r="H447" s="35" t="str">
        <f>IF(NOT(ISBLANK(Tabla1[[#This Row],[Marca]])),VLOOKUP(Tabla1[[#This Row],[Marca]],marcas,3,),"")</f>
        <v/>
      </c>
      <c r="I447" s="36" t="str">
        <f>IF(NOT(ISBLANK(Tabla1[[#This Row],[Marca]])),VLOOKUP(Tabla1[[#This Row],[Marca]],marcas,4,FALSE),"")</f>
        <v/>
      </c>
      <c r="J447" s="20" t="s">
        <v>1759</v>
      </c>
      <c r="K447" s="20">
        <f>IF(NOT(ISBLANK(Tabla1[[#This Row],[Estado]])),VLOOKUP(Tabla1[[#This Row],[Estado]],estado,2,FALSE),"")</f>
        <v>18</v>
      </c>
    </row>
    <row r="448" spans="1:11" x14ac:dyDescent="0.25">
      <c r="A448" s="29" t="str">
        <f>IFERROR(VLOOKUP(Tabla1[[#This Row],[Area]],Hoja1!$A$2:$F$188,5,FALSE),"")</f>
        <v/>
      </c>
      <c r="B448" s="37"/>
      <c r="C448" s="31"/>
      <c r="D448" s="32"/>
      <c r="E448" s="38"/>
      <c r="F448" s="34"/>
      <c r="G448" s="39"/>
      <c r="H448" s="35" t="str">
        <f>IF(NOT(ISBLANK(Tabla1[[#This Row],[Marca]])),VLOOKUP(Tabla1[[#This Row],[Marca]],marcas,3,),"")</f>
        <v/>
      </c>
      <c r="I448" s="36" t="str">
        <f>IF(NOT(ISBLANK(Tabla1[[#This Row],[Marca]])),VLOOKUP(Tabla1[[#This Row],[Marca]],marcas,4,FALSE),"")</f>
        <v/>
      </c>
      <c r="J448" s="20" t="s">
        <v>1759</v>
      </c>
      <c r="K448" s="20">
        <f>IF(NOT(ISBLANK(Tabla1[[#This Row],[Estado]])),VLOOKUP(Tabla1[[#This Row],[Estado]],estado,2,FALSE),"")</f>
        <v>18</v>
      </c>
    </row>
    <row r="449" spans="1:11" x14ac:dyDescent="0.25">
      <c r="A449" s="29" t="str">
        <f>IFERROR(VLOOKUP(Tabla1[[#This Row],[Area]],Hoja1!$A$2:$F$188,5,FALSE),"")</f>
        <v/>
      </c>
      <c r="B449" s="37"/>
      <c r="C449" s="31"/>
      <c r="D449" s="32"/>
      <c r="E449" s="38"/>
      <c r="F449" s="34"/>
      <c r="G449" s="39"/>
      <c r="H449" s="35" t="str">
        <f>IF(NOT(ISBLANK(Tabla1[[#This Row],[Marca]])),VLOOKUP(Tabla1[[#This Row],[Marca]],marcas,3,),"")</f>
        <v/>
      </c>
      <c r="I449" s="36" t="str">
        <f>IF(NOT(ISBLANK(Tabla1[[#This Row],[Marca]])),VLOOKUP(Tabla1[[#This Row],[Marca]],marcas,4,FALSE),"")</f>
        <v/>
      </c>
      <c r="J449" s="20" t="s">
        <v>1759</v>
      </c>
      <c r="K449" s="20">
        <f>IF(NOT(ISBLANK(Tabla1[[#This Row],[Estado]])),VLOOKUP(Tabla1[[#This Row],[Estado]],estado,2,FALSE),"")</f>
        <v>18</v>
      </c>
    </row>
    <row r="450" spans="1:11" x14ac:dyDescent="0.25">
      <c r="A450" s="29" t="str">
        <f>IFERROR(VLOOKUP(Tabla1[[#This Row],[Area]],Hoja1!$A$2:$F$188,5,FALSE),"")</f>
        <v/>
      </c>
      <c r="B450" s="37"/>
      <c r="C450" s="31"/>
      <c r="D450" s="32"/>
      <c r="E450" s="38"/>
      <c r="F450" s="34"/>
      <c r="G450" s="39"/>
      <c r="H450" s="35" t="str">
        <f>IF(NOT(ISBLANK(Tabla1[[#This Row],[Marca]])),VLOOKUP(Tabla1[[#This Row],[Marca]],marcas,3,),"")</f>
        <v/>
      </c>
      <c r="I450" s="36" t="str">
        <f>IF(NOT(ISBLANK(Tabla1[[#This Row],[Marca]])),VLOOKUP(Tabla1[[#This Row],[Marca]],marcas,4,FALSE),"")</f>
        <v/>
      </c>
      <c r="J450" s="20" t="s">
        <v>1759</v>
      </c>
      <c r="K450" s="20">
        <f>IF(NOT(ISBLANK(Tabla1[[#This Row],[Estado]])),VLOOKUP(Tabla1[[#This Row],[Estado]],estado,2,FALSE),"")</f>
        <v>18</v>
      </c>
    </row>
    <row r="451" spans="1:11" x14ac:dyDescent="0.25">
      <c r="A451" s="29" t="str">
        <f>IFERROR(VLOOKUP(Tabla1[[#This Row],[Area]],Hoja1!$A$2:$F$188,5,FALSE),"")</f>
        <v/>
      </c>
      <c r="B451" s="37"/>
      <c r="C451" s="31"/>
      <c r="D451" s="32"/>
      <c r="E451" s="38"/>
      <c r="F451" s="34"/>
      <c r="G451" s="39"/>
      <c r="H451" s="35" t="str">
        <f>IF(NOT(ISBLANK(Tabla1[[#This Row],[Marca]])),VLOOKUP(Tabla1[[#This Row],[Marca]],marcas,3,),"")</f>
        <v/>
      </c>
      <c r="I451" s="36" t="str">
        <f>IF(NOT(ISBLANK(Tabla1[[#This Row],[Marca]])),VLOOKUP(Tabla1[[#This Row],[Marca]],marcas,4,FALSE),"")</f>
        <v/>
      </c>
      <c r="J451" s="20" t="s">
        <v>1759</v>
      </c>
      <c r="K451" s="20">
        <f>IF(NOT(ISBLANK(Tabla1[[#This Row],[Estado]])),VLOOKUP(Tabla1[[#This Row],[Estado]],estado,2,FALSE),"")</f>
        <v>18</v>
      </c>
    </row>
    <row r="452" spans="1:11" x14ac:dyDescent="0.25">
      <c r="A452" s="29" t="str">
        <f>IFERROR(VLOOKUP(Tabla1[[#This Row],[Area]],Hoja1!$A$2:$F$188,5,FALSE),"")</f>
        <v/>
      </c>
      <c r="B452" s="37"/>
      <c r="C452" s="31"/>
      <c r="D452" s="32"/>
      <c r="E452" s="38"/>
      <c r="F452" s="34"/>
      <c r="G452" s="39"/>
      <c r="H452" s="35" t="str">
        <f>IF(NOT(ISBLANK(Tabla1[[#This Row],[Marca]])),VLOOKUP(Tabla1[[#This Row],[Marca]],marcas,3,),"")</f>
        <v/>
      </c>
      <c r="I452" s="36" t="str">
        <f>IF(NOT(ISBLANK(Tabla1[[#This Row],[Marca]])),VLOOKUP(Tabla1[[#This Row],[Marca]],marcas,4,FALSE),"")</f>
        <v/>
      </c>
      <c r="J452" s="20" t="s">
        <v>1759</v>
      </c>
      <c r="K452" s="20">
        <f>IF(NOT(ISBLANK(Tabla1[[#This Row],[Estado]])),VLOOKUP(Tabla1[[#This Row],[Estado]],estado,2,FALSE),"")</f>
        <v>18</v>
      </c>
    </row>
    <row r="453" spans="1:11" x14ac:dyDescent="0.25">
      <c r="A453" s="29" t="str">
        <f>IFERROR(VLOOKUP(Tabla1[[#This Row],[Area]],Hoja1!$A$2:$F$188,5,FALSE),"")</f>
        <v/>
      </c>
      <c r="B453" s="37"/>
      <c r="C453" s="31"/>
      <c r="D453" s="32"/>
      <c r="E453" s="38"/>
      <c r="F453" s="34"/>
      <c r="G453" s="39"/>
      <c r="H453" s="35" t="str">
        <f>IF(NOT(ISBLANK(Tabla1[[#This Row],[Marca]])),VLOOKUP(Tabla1[[#This Row],[Marca]],marcas,3,),"")</f>
        <v/>
      </c>
      <c r="I453" s="36" t="str">
        <f>IF(NOT(ISBLANK(Tabla1[[#This Row],[Marca]])),VLOOKUP(Tabla1[[#This Row],[Marca]],marcas,4,FALSE),"")</f>
        <v/>
      </c>
      <c r="J453" s="20" t="s">
        <v>1759</v>
      </c>
      <c r="K453" s="20">
        <f>IF(NOT(ISBLANK(Tabla1[[#This Row],[Estado]])),VLOOKUP(Tabla1[[#This Row],[Estado]],estado,2,FALSE),"")</f>
        <v>18</v>
      </c>
    </row>
    <row r="454" spans="1:11" x14ac:dyDescent="0.25">
      <c r="A454" s="29" t="str">
        <f>IFERROR(VLOOKUP(Tabla1[[#This Row],[Area]],Hoja1!$A$2:$F$188,5,FALSE),"")</f>
        <v/>
      </c>
      <c r="B454" s="37"/>
      <c r="C454" s="31"/>
      <c r="D454" s="32"/>
      <c r="E454" s="38"/>
      <c r="F454" s="34"/>
      <c r="G454" s="39"/>
      <c r="H454" s="35" t="str">
        <f>IF(NOT(ISBLANK(Tabla1[[#This Row],[Marca]])),VLOOKUP(Tabla1[[#This Row],[Marca]],marcas,3,),"")</f>
        <v/>
      </c>
      <c r="I454" s="36" t="str">
        <f>IF(NOT(ISBLANK(Tabla1[[#This Row],[Marca]])),VLOOKUP(Tabla1[[#This Row],[Marca]],marcas,4,FALSE),"")</f>
        <v/>
      </c>
      <c r="J454" s="20" t="s">
        <v>1759</v>
      </c>
      <c r="K454" s="20">
        <f>IF(NOT(ISBLANK(Tabla1[[#This Row],[Estado]])),VLOOKUP(Tabla1[[#This Row],[Estado]],estado,2,FALSE),"")</f>
        <v>18</v>
      </c>
    </row>
    <row r="455" spans="1:11" x14ac:dyDescent="0.25">
      <c r="A455" s="29" t="str">
        <f>IFERROR(VLOOKUP(Tabla1[[#This Row],[Area]],Hoja1!$A$2:$F$188,5,FALSE),"")</f>
        <v/>
      </c>
      <c r="B455" s="37"/>
      <c r="C455" s="31"/>
      <c r="D455" s="32"/>
      <c r="E455" s="38"/>
      <c r="F455" s="34"/>
      <c r="G455" s="39"/>
      <c r="H455" s="35" t="str">
        <f>IF(NOT(ISBLANK(Tabla1[[#This Row],[Marca]])),VLOOKUP(Tabla1[[#This Row],[Marca]],marcas,3,),"")</f>
        <v/>
      </c>
      <c r="I455" s="36" t="str">
        <f>IF(NOT(ISBLANK(Tabla1[[#This Row],[Marca]])),VLOOKUP(Tabla1[[#This Row],[Marca]],marcas,4,FALSE),"")</f>
        <v/>
      </c>
      <c r="J455" s="20" t="s">
        <v>1759</v>
      </c>
      <c r="K455" s="20">
        <f>IF(NOT(ISBLANK(Tabla1[[#This Row],[Estado]])),VLOOKUP(Tabla1[[#This Row],[Estado]],estado,2,FALSE),"")</f>
        <v>18</v>
      </c>
    </row>
    <row r="456" spans="1:11" x14ac:dyDescent="0.25">
      <c r="A456" s="29" t="str">
        <f>IFERROR(VLOOKUP(Tabla1[[#This Row],[Area]],Hoja1!$A$2:$F$188,5,FALSE),"")</f>
        <v/>
      </c>
      <c r="B456" s="37"/>
      <c r="C456" s="31"/>
      <c r="D456" s="32"/>
      <c r="E456" s="38"/>
      <c r="F456" s="34"/>
      <c r="G456" s="39"/>
      <c r="H456" s="35" t="str">
        <f>IF(NOT(ISBLANK(Tabla1[[#This Row],[Marca]])),VLOOKUP(Tabla1[[#This Row],[Marca]],marcas,3,),"")</f>
        <v/>
      </c>
      <c r="I456" s="36" t="str">
        <f>IF(NOT(ISBLANK(Tabla1[[#This Row],[Marca]])),VLOOKUP(Tabla1[[#This Row],[Marca]],marcas,4,FALSE),"")</f>
        <v/>
      </c>
      <c r="J456" s="20" t="s">
        <v>1759</v>
      </c>
      <c r="K456" s="20">
        <f>IF(NOT(ISBLANK(Tabla1[[#This Row],[Estado]])),VLOOKUP(Tabla1[[#This Row],[Estado]],estado,2,FALSE),"")</f>
        <v>18</v>
      </c>
    </row>
    <row r="457" spans="1:11" x14ac:dyDescent="0.25">
      <c r="A457" s="29" t="str">
        <f>IFERROR(VLOOKUP(Tabla1[[#This Row],[Area]],Hoja1!$A$2:$F$188,5,FALSE),"")</f>
        <v/>
      </c>
      <c r="B457" s="37"/>
      <c r="C457" s="31"/>
      <c r="D457" s="32"/>
      <c r="E457" s="38"/>
      <c r="F457" s="34"/>
      <c r="G457" s="39"/>
      <c r="H457" s="35" t="str">
        <f>IF(NOT(ISBLANK(Tabla1[[#This Row],[Marca]])),VLOOKUP(Tabla1[[#This Row],[Marca]],marcas,3,),"")</f>
        <v/>
      </c>
      <c r="I457" s="36" t="str">
        <f>IF(NOT(ISBLANK(Tabla1[[#This Row],[Marca]])),VLOOKUP(Tabla1[[#This Row],[Marca]],marcas,4,FALSE),"")</f>
        <v/>
      </c>
      <c r="J457" s="20" t="s">
        <v>1759</v>
      </c>
      <c r="K457" s="20">
        <f>IF(NOT(ISBLANK(Tabla1[[#This Row],[Estado]])),VLOOKUP(Tabla1[[#This Row],[Estado]],estado,2,FALSE),"")</f>
        <v>18</v>
      </c>
    </row>
    <row r="458" spans="1:11" x14ac:dyDescent="0.25">
      <c r="A458" s="29" t="str">
        <f>IFERROR(VLOOKUP(Tabla1[[#This Row],[Area]],Hoja1!$A$2:$F$188,5,FALSE),"")</f>
        <v/>
      </c>
      <c r="B458" s="37"/>
      <c r="C458" s="31"/>
      <c r="D458" s="32"/>
      <c r="E458" s="38"/>
      <c r="F458" s="34"/>
      <c r="G458" s="39"/>
      <c r="H458" s="35" t="str">
        <f>IF(NOT(ISBLANK(Tabla1[[#This Row],[Marca]])),VLOOKUP(Tabla1[[#This Row],[Marca]],marcas,3,),"")</f>
        <v/>
      </c>
      <c r="I458" s="36" t="str">
        <f>IF(NOT(ISBLANK(Tabla1[[#This Row],[Marca]])),VLOOKUP(Tabla1[[#This Row],[Marca]],marcas,4,FALSE),"")</f>
        <v/>
      </c>
      <c r="J458" s="20" t="s">
        <v>1759</v>
      </c>
      <c r="K458" s="20">
        <f>IF(NOT(ISBLANK(Tabla1[[#This Row],[Estado]])),VLOOKUP(Tabla1[[#This Row],[Estado]],estado,2,FALSE),"")</f>
        <v>18</v>
      </c>
    </row>
    <row r="459" spans="1:11" x14ac:dyDescent="0.25">
      <c r="A459" s="29" t="str">
        <f>IFERROR(VLOOKUP(Tabla1[[#This Row],[Area]],Hoja1!$A$2:$F$188,5,FALSE),"")</f>
        <v/>
      </c>
      <c r="B459" s="37"/>
      <c r="C459" s="31"/>
      <c r="D459" s="32"/>
      <c r="E459" s="38"/>
      <c r="F459" s="34"/>
      <c r="G459" s="39"/>
      <c r="H459" s="35" t="str">
        <f>IF(NOT(ISBLANK(Tabla1[[#This Row],[Marca]])),VLOOKUP(Tabla1[[#This Row],[Marca]],marcas,3,),"")</f>
        <v/>
      </c>
      <c r="I459" s="36" t="str">
        <f>IF(NOT(ISBLANK(Tabla1[[#This Row],[Marca]])),VLOOKUP(Tabla1[[#This Row],[Marca]],marcas,4,FALSE),"")</f>
        <v/>
      </c>
      <c r="J459" s="20" t="s">
        <v>1759</v>
      </c>
      <c r="K459" s="20">
        <f>IF(NOT(ISBLANK(Tabla1[[#This Row],[Estado]])),VLOOKUP(Tabla1[[#This Row],[Estado]],estado,2,FALSE),"")</f>
        <v>18</v>
      </c>
    </row>
    <row r="460" spans="1:11" x14ac:dyDescent="0.25">
      <c r="A460" s="29" t="str">
        <f>IFERROR(VLOOKUP(Tabla1[[#This Row],[Area]],Hoja1!$A$2:$F$188,5,FALSE),"")</f>
        <v/>
      </c>
      <c r="B460" s="37"/>
      <c r="C460" s="31"/>
      <c r="D460" s="32"/>
      <c r="E460" s="38"/>
      <c r="F460" s="34"/>
      <c r="G460" s="39"/>
      <c r="H460" s="35" t="str">
        <f>IF(NOT(ISBLANK(Tabla1[[#This Row],[Marca]])),VLOOKUP(Tabla1[[#This Row],[Marca]],marcas,3,),"")</f>
        <v/>
      </c>
      <c r="I460" s="36" t="str">
        <f>IF(NOT(ISBLANK(Tabla1[[#This Row],[Marca]])),VLOOKUP(Tabla1[[#This Row],[Marca]],marcas,4,FALSE),"")</f>
        <v/>
      </c>
      <c r="J460" s="20" t="s">
        <v>1759</v>
      </c>
      <c r="K460" s="20">
        <f>IF(NOT(ISBLANK(Tabla1[[#This Row],[Estado]])),VLOOKUP(Tabla1[[#This Row],[Estado]],estado,2,FALSE),"")</f>
        <v>18</v>
      </c>
    </row>
    <row r="461" spans="1:11" x14ac:dyDescent="0.25">
      <c r="A461" s="29" t="str">
        <f>IFERROR(VLOOKUP(Tabla1[[#This Row],[Area]],Hoja1!$A$2:$F$188,5,FALSE),"")</f>
        <v/>
      </c>
      <c r="B461" s="37"/>
      <c r="C461" s="31"/>
      <c r="D461" s="32"/>
      <c r="E461" s="38"/>
      <c r="F461" s="34"/>
      <c r="G461" s="39"/>
      <c r="H461" s="35" t="str">
        <f>IF(NOT(ISBLANK(Tabla1[[#This Row],[Marca]])),VLOOKUP(Tabla1[[#This Row],[Marca]],marcas,3,),"")</f>
        <v/>
      </c>
      <c r="I461" s="36" t="str">
        <f>IF(NOT(ISBLANK(Tabla1[[#This Row],[Marca]])),VLOOKUP(Tabla1[[#This Row],[Marca]],marcas,4,FALSE),"")</f>
        <v/>
      </c>
      <c r="J461" s="20" t="s">
        <v>1759</v>
      </c>
      <c r="K461" s="20">
        <f>IF(NOT(ISBLANK(Tabla1[[#This Row],[Estado]])),VLOOKUP(Tabla1[[#This Row],[Estado]],estado,2,FALSE),"")</f>
        <v>18</v>
      </c>
    </row>
    <row r="462" spans="1:11" x14ac:dyDescent="0.25">
      <c r="A462" s="29" t="str">
        <f>IFERROR(VLOOKUP(Tabla1[[#This Row],[Area]],Hoja1!$A$2:$F$188,5,FALSE),"")</f>
        <v/>
      </c>
      <c r="B462" s="37"/>
      <c r="C462" s="31"/>
      <c r="D462" s="32"/>
      <c r="E462" s="38"/>
      <c r="F462" s="34"/>
      <c r="G462" s="39"/>
      <c r="H462" s="35" t="str">
        <f>IF(NOT(ISBLANK(Tabla1[[#This Row],[Marca]])),VLOOKUP(Tabla1[[#This Row],[Marca]],marcas,3,),"")</f>
        <v/>
      </c>
      <c r="I462" s="36" t="str">
        <f>IF(NOT(ISBLANK(Tabla1[[#This Row],[Marca]])),VLOOKUP(Tabla1[[#This Row],[Marca]],marcas,4,FALSE),"")</f>
        <v/>
      </c>
      <c r="J462" s="20" t="s">
        <v>1759</v>
      </c>
      <c r="K462" s="20">
        <f>IF(NOT(ISBLANK(Tabla1[[#This Row],[Estado]])),VLOOKUP(Tabla1[[#This Row],[Estado]],estado,2,FALSE),"")</f>
        <v>18</v>
      </c>
    </row>
    <row r="463" spans="1:11" x14ac:dyDescent="0.25">
      <c r="A463" s="29" t="str">
        <f>IFERROR(VLOOKUP(Tabla1[[#This Row],[Area]],Hoja1!$A$2:$F$188,5,FALSE),"")</f>
        <v/>
      </c>
      <c r="B463" s="37"/>
      <c r="C463" s="31"/>
      <c r="D463" s="32"/>
      <c r="E463" s="38"/>
      <c r="F463" s="34"/>
      <c r="G463" s="39"/>
      <c r="H463" s="35" t="str">
        <f>IF(NOT(ISBLANK(Tabla1[[#This Row],[Marca]])),VLOOKUP(Tabla1[[#This Row],[Marca]],marcas,3,),"")</f>
        <v/>
      </c>
      <c r="I463" s="36" t="str">
        <f>IF(NOT(ISBLANK(Tabla1[[#This Row],[Marca]])),VLOOKUP(Tabla1[[#This Row],[Marca]],marcas,4,FALSE),"")</f>
        <v/>
      </c>
      <c r="J463" s="20" t="s">
        <v>1759</v>
      </c>
      <c r="K463" s="20">
        <f>IF(NOT(ISBLANK(Tabla1[[#This Row],[Estado]])),VLOOKUP(Tabla1[[#This Row],[Estado]],estado,2,FALSE),"")</f>
        <v>18</v>
      </c>
    </row>
    <row r="464" spans="1:11" x14ac:dyDescent="0.25">
      <c r="A464" s="29" t="str">
        <f>IFERROR(VLOOKUP(Tabla1[[#This Row],[Area]],Hoja1!$A$2:$F$188,5,FALSE),"")</f>
        <v/>
      </c>
      <c r="B464" s="37"/>
      <c r="C464" s="31"/>
      <c r="D464" s="32"/>
      <c r="E464" s="38"/>
      <c r="F464" s="34"/>
      <c r="G464" s="39"/>
      <c r="H464" s="35" t="str">
        <f>IF(NOT(ISBLANK(Tabla1[[#This Row],[Marca]])),VLOOKUP(Tabla1[[#This Row],[Marca]],marcas,3,),"")</f>
        <v/>
      </c>
      <c r="I464" s="36" t="str">
        <f>IF(NOT(ISBLANK(Tabla1[[#This Row],[Marca]])),VLOOKUP(Tabla1[[#This Row],[Marca]],marcas,4,FALSE),"")</f>
        <v/>
      </c>
      <c r="J464" s="20" t="s">
        <v>1759</v>
      </c>
      <c r="K464" s="20">
        <f>IF(NOT(ISBLANK(Tabla1[[#This Row],[Estado]])),VLOOKUP(Tabla1[[#This Row],[Estado]],estado,2,FALSE),"")</f>
        <v>18</v>
      </c>
    </row>
    <row r="465" spans="1:11" x14ac:dyDescent="0.25">
      <c r="A465" s="29" t="str">
        <f>IFERROR(VLOOKUP(Tabla1[[#This Row],[Area]],Hoja1!$A$2:$F$188,5,FALSE),"")</f>
        <v/>
      </c>
      <c r="B465" s="37"/>
      <c r="C465" s="31"/>
      <c r="D465" s="32"/>
      <c r="E465" s="38"/>
      <c r="F465" s="34"/>
      <c r="G465" s="39"/>
      <c r="H465" s="35" t="str">
        <f>IF(NOT(ISBLANK(Tabla1[[#This Row],[Marca]])),VLOOKUP(Tabla1[[#This Row],[Marca]],marcas,3,),"")</f>
        <v/>
      </c>
      <c r="I465" s="36" t="str">
        <f>IF(NOT(ISBLANK(Tabla1[[#This Row],[Marca]])),VLOOKUP(Tabla1[[#This Row],[Marca]],marcas,4,FALSE),"")</f>
        <v/>
      </c>
      <c r="J465" s="20" t="s">
        <v>1759</v>
      </c>
      <c r="K465" s="20">
        <f>IF(NOT(ISBLANK(Tabla1[[#This Row],[Estado]])),VLOOKUP(Tabla1[[#This Row],[Estado]],estado,2,FALSE),"")</f>
        <v>18</v>
      </c>
    </row>
    <row r="466" spans="1:11" x14ac:dyDescent="0.25">
      <c r="A466" s="29" t="str">
        <f>IFERROR(VLOOKUP(Tabla1[[#This Row],[Area]],Hoja1!$A$2:$F$188,5,FALSE),"")</f>
        <v/>
      </c>
      <c r="B466" s="37"/>
      <c r="C466" s="31"/>
      <c r="D466" s="32"/>
      <c r="E466" s="38"/>
      <c r="F466" s="34"/>
      <c r="G466" s="39"/>
      <c r="H466" s="35" t="str">
        <f>IF(NOT(ISBLANK(Tabla1[[#This Row],[Marca]])),VLOOKUP(Tabla1[[#This Row],[Marca]],marcas,3,),"")</f>
        <v/>
      </c>
      <c r="I466" s="36" t="str">
        <f>IF(NOT(ISBLANK(Tabla1[[#This Row],[Marca]])),VLOOKUP(Tabla1[[#This Row],[Marca]],marcas,4,FALSE),"")</f>
        <v/>
      </c>
      <c r="J466" s="20" t="s">
        <v>1759</v>
      </c>
      <c r="K466" s="20">
        <f>IF(NOT(ISBLANK(Tabla1[[#This Row],[Estado]])),VLOOKUP(Tabla1[[#This Row],[Estado]],estado,2,FALSE),"")</f>
        <v>18</v>
      </c>
    </row>
    <row r="467" spans="1:11" x14ac:dyDescent="0.25">
      <c r="A467" s="29" t="str">
        <f>IFERROR(VLOOKUP(Tabla1[[#This Row],[Area]],Hoja1!$A$2:$F$188,5,FALSE),"")</f>
        <v/>
      </c>
      <c r="B467" s="37"/>
      <c r="C467" s="31"/>
      <c r="D467" s="32"/>
      <c r="E467" s="38"/>
      <c r="F467" s="34"/>
      <c r="G467" s="39"/>
      <c r="H467" s="35" t="str">
        <f>IF(NOT(ISBLANK(Tabla1[[#This Row],[Marca]])),VLOOKUP(Tabla1[[#This Row],[Marca]],marcas,3,),"")</f>
        <v/>
      </c>
      <c r="I467" s="36" t="str">
        <f>IF(NOT(ISBLANK(Tabla1[[#This Row],[Marca]])),VLOOKUP(Tabla1[[#This Row],[Marca]],marcas,4,FALSE),"")</f>
        <v/>
      </c>
      <c r="J467" s="20" t="s">
        <v>1759</v>
      </c>
      <c r="K467" s="20">
        <f>IF(NOT(ISBLANK(Tabla1[[#This Row],[Estado]])),VLOOKUP(Tabla1[[#This Row],[Estado]],estado,2,FALSE),"")</f>
        <v>18</v>
      </c>
    </row>
    <row r="468" spans="1:11" x14ac:dyDescent="0.25">
      <c r="A468" s="29" t="str">
        <f>IFERROR(VLOOKUP(Tabla1[[#This Row],[Area]],Hoja1!$A$2:$F$188,5,FALSE),"")</f>
        <v/>
      </c>
      <c r="B468" s="37"/>
      <c r="C468" s="31"/>
      <c r="D468" s="32"/>
      <c r="E468" s="38"/>
      <c r="F468" s="34"/>
      <c r="G468" s="39"/>
      <c r="H468" s="35" t="str">
        <f>IF(NOT(ISBLANK(Tabla1[[#This Row],[Marca]])),VLOOKUP(Tabla1[[#This Row],[Marca]],marcas,3,),"")</f>
        <v/>
      </c>
      <c r="I468" s="36" t="str">
        <f>IF(NOT(ISBLANK(Tabla1[[#This Row],[Marca]])),VLOOKUP(Tabla1[[#This Row],[Marca]],marcas,4,FALSE),"")</f>
        <v/>
      </c>
      <c r="J468" s="20" t="s">
        <v>1759</v>
      </c>
      <c r="K468" s="20">
        <f>IF(NOT(ISBLANK(Tabla1[[#This Row],[Estado]])),VLOOKUP(Tabla1[[#This Row],[Estado]],estado,2,FALSE),"")</f>
        <v>18</v>
      </c>
    </row>
    <row r="469" spans="1:11" x14ac:dyDescent="0.25">
      <c r="A469" s="29" t="str">
        <f>IFERROR(VLOOKUP(Tabla1[[#This Row],[Area]],Hoja1!$A$2:$F$188,5,FALSE),"")</f>
        <v/>
      </c>
      <c r="B469" s="37"/>
      <c r="C469" s="31"/>
      <c r="D469" s="32"/>
      <c r="E469" s="38"/>
      <c r="F469" s="34"/>
      <c r="G469" s="39"/>
      <c r="H469" s="35" t="str">
        <f>IF(NOT(ISBLANK(Tabla1[[#This Row],[Marca]])),VLOOKUP(Tabla1[[#This Row],[Marca]],marcas,3,),"")</f>
        <v/>
      </c>
      <c r="I469" s="36" t="str">
        <f>IF(NOT(ISBLANK(Tabla1[[#This Row],[Marca]])),VLOOKUP(Tabla1[[#This Row],[Marca]],marcas,4,FALSE),"")</f>
        <v/>
      </c>
      <c r="J469" s="20" t="s">
        <v>1759</v>
      </c>
      <c r="K469" s="20">
        <f>IF(NOT(ISBLANK(Tabla1[[#This Row],[Estado]])),VLOOKUP(Tabla1[[#This Row],[Estado]],estado,2,FALSE),"")</f>
        <v>18</v>
      </c>
    </row>
    <row r="470" spans="1:11" x14ac:dyDescent="0.25">
      <c r="A470" s="29" t="str">
        <f>IFERROR(VLOOKUP(Tabla1[[#This Row],[Area]],Hoja1!$A$2:$F$188,5,FALSE),"")</f>
        <v/>
      </c>
      <c r="B470" s="37"/>
      <c r="C470" s="31"/>
      <c r="D470" s="32"/>
      <c r="E470" s="38"/>
      <c r="F470" s="34"/>
      <c r="G470" s="39"/>
      <c r="H470" s="35" t="str">
        <f>IF(NOT(ISBLANK(Tabla1[[#This Row],[Marca]])),VLOOKUP(Tabla1[[#This Row],[Marca]],marcas,3,),"")</f>
        <v/>
      </c>
      <c r="I470" s="36" t="str">
        <f>IF(NOT(ISBLANK(Tabla1[[#This Row],[Marca]])),VLOOKUP(Tabla1[[#This Row],[Marca]],marcas,4,FALSE),"")</f>
        <v/>
      </c>
      <c r="J470" s="20" t="s">
        <v>1759</v>
      </c>
      <c r="K470" s="20">
        <f>IF(NOT(ISBLANK(Tabla1[[#This Row],[Estado]])),VLOOKUP(Tabla1[[#This Row],[Estado]],estado,2,FALSE),"")</f>
        <v>18</v>
      </c>
    </row>
    <row r="471" spans="1:11" x14ac:dyDescent="0.25">
      <c r="A471" s="29" t="str">
        <f>IFERROR(VLOOKUP(Tabla1[[#This Row],[Area]],Hoja1!$A$2:$F$188,5,FALSE),"")</f>
        <v/>
      </c>
      <c r="B471" s="37"/>
      <c r="C471" s="31"/>
      <c r="D471" s="32"/>
      <c r="E471" s="38"/>
      <c r="F471" s="34"/>
      <c r="G471" s="39"/>
      <c r="H471" s="35" t="str">
        <f>IF(NOT(ISBLANK(Tabla1[[#This Row],[Marca]])),VLOOKUP(Tabla1[[#This Row],[Marca]],marcas,3,),"")</f>
        <v/>
      </c>
      <c r="I471" s="36" t="str">
        <f>IF(NOT(ISBLANK(Tabla1[[#This Row],[Marca]])),VLOOKUP(Tabla1[[#This Row],[Marca]],marcas,4,FALSE),"")</f>
        <v/>
      </c>
      <c r="J471" s="20" t="s">
        <v>1759</v>
      </c>
      <c r="K471" s="20">
        <f>IF(NOT(ISBLANK(Tabla1[[#This Row],[Estado]])),VLOOKUP(Tabla1[[#This Row],[Estado]],estado,2,FALSE),"")</f>
        <v>18</v>
      </c>
    </row>
    <row r="472" spans="1:11" x14ac:dyDescent="0.25">
      <c r="A472" s="29" t="str">
        <f>IFERROR(VLOOKUP(Tabla1[[#This Row],[Area]],Hoja1!$A$2:$F$188,5,FALSE),"")</f>
        <v/>
      </c>
      <c r="B472" s="37"/>
      <c r="C472" s="31"/>
      <c r="D472" s="32"/>
      <c r="E472" s="38"/>
      <c r="F472" s="34"/>
      <c r="G472" s="39"/>
      <c r="H472" s="35" t="str">
        <f>IF(NOT(ISBLANK(Tabla1[[#This Row],[Marca]])),VLOOKUP(Tabla1[[#This Row],[Marca]],marcas,3,),"")</f>
        <v/>
      </c>
      <c r="I472" s="36" t="str">
        <f>IF(NOT(ISBLANK(Tabla1[[#This Row],[Marca]])),VLOOKUP(Tabla1[[#This Row],[Marca]],marcas,4,FALSE),"")</f>
        <v/>
      </c>
      <c r="J472" s="20" t="s">
        <v>1759</v>
      </c>
      <c r="K472" s="20">
        <f>IF(NOT(ISBLANK(Tabla1[[#This Row],[Estado]])),VLOOKUP(Tabla1[[#This Row],[Estado]],estado,2,FALSE),"")</f>
        <v>18</v>
      </c>
    </row>
    <row r="473" spans="1:11" x14ac:dyDescent="0.25">
      <c r="A473" s="29" t="str">
        <f>IFERROR(VLOOKUP(Tabla1[[#This Row],[Area]],Hoja1!$A$2:$F$188,5,FALSE),"")</f>
        <v/>
      </c>
      <c r="B473" s="37"/>
      <c r="C473" s="31"/>
      <c r="D473" s="32"/>
      <c r="E473" s="38"/>
      <c r="F473" s="34"/>
      <c r="G473" s="39"/>
      <c r="H473" s="35" t="str">
        <f>IF(NOT(ISBLANK(Tabla1[[#This Row],[Marca]])),VLOOKUP(Tabla1[[#This Row],[Marca]],marcas,3,),"")</f>
        <v/>
      </c>
      <c r="I473" s="36" t="str">
        <f>IF(NOT(ISBLANK(Tabla1[[#This Row],[Marca]])),VLOOKUP(Tabla1[[#This Row],[Marca]],marcas,4,FALSE),"")</f>
        <v/>
      </c>
      <c r="J473" s="20" t="s">
        <v>1759</v>
      </c>
      <c r="K473" s="20">
        <f>IF(NOT(ISBLANK(Tabla1[[#This Row],[Estado]])),VLOOKUP(Tabla1[[#This Row],[Estado]],estado,2,FALSE),"")</f>
        <v>18</v>
      </c>
    </row>
    <row r="474" spans="1:11" x14ac:dyDescent="0.25">
      <c r="A474" s="29" t="str">
        <f>IFERROR(VLOOKUP(Tabla1[[#This Row],[Area]],Hoja1!$A$2:$F$188,5,FALSE),"")</f>
        <v/>
      </c>
      <c r="B474" s="37"/>
      <c r="C474" s="31"/>
      <c r="D474" s="32"/>
      <c r="E474" s="38"/>
      <c r="F474" s="34"/>
      <c r="G474" s="39"/>
      <c r="H474" s="35" t="str">
        <f>IF(NOT(ISBLANK(Tabla1[[#This Row],[Marca]])),VLOOKUP(Tabla1[[#This Row],[Marca]],marcas,3,),"")</f>
        <v/>
      </c>
      <c r="I474" s="36" t="str">
        <f>IF(NOT(ISBLANK(Tabla1[[#This Row],[Marca]])),VLOOKUP(Tabla1[[#This Row],[Marca]],marcas,4,FALSE),"")</f>
        <v/>
      </c>
      <c r="J474" s="20" t="s">
        <v>1759</v>
      </c>
      <c r="K474" s="20">
        <f>IF(NOT(ISBLANK(Tabla1[[#This Row],[Estado]])),VLOOKUP(Tabla1[[#This Row],[Estado]],estado,2,FALSE),"")</f>
        <v>18</v>
      </c>
    </row>
    <row r="475" spans="1:11" x14ac:dyDescent="0.25">
      <c r="A475" s="29" t="str">
        <f>IFERROR(VLOOKUP(Tabla1[[#This Row],[Area]],Hoja1!$A$2:$F$188,5,FALSE),"")</f>
        <v/>
      </c>
      <c r="B475" s="37"/>
      <c r="C475" s="31"/>
      <c r="D475" s="32"/>
      <c r="E475" s="38"/>
      <c r="F475" s="34"/>
      <c r="G475" s="39"/>
      <c r="H475" s="35" t="str">
        <f>IF(NOT(ISBLANK(Tabla1[[#This Row],[Marca]])),VLOOKUP(Tabla1[[#This Row],[Marca]],marcas,3,),"")</f>
        <v/>
      </c>
      <c r="I475" s="36" t="str">
        <f>IF(NOT(ISBLANK(Tabla1[[#This Row],[Marca]])),VLOOKUP(Tabla1[[#This Row],[Marca]],marcas,4,FALSE),"")</f>
        <v/>
      </c>
      <c r="J475" s="20" t="s">
        <v>1759</v>
      </c>
      <c r="K475" s="20">
        <f>IF(NOT(ISBLANK(Tabla1[[#This Row],[Estado]])),VLOOKUP(Tabla1[[#This Row],[Estado]],estado,2,FALSE),"")</f>
        <v>18</v>
      </c>
    </row>
    <row r="476" spans="1:11" x14ac:dyDescent="0.25">
      <c r="A476" s="29" t="str">
        <f>IFERROR(VLOOKUP(Tabla1[[#This Row],[Area]],Hoja1!$A$2:$F$188,5,FALSE),"")</f>
        <v/>
      </c>
      <c r="B476" s="37"/>
      <c r="C476" s="31"/>
      <c r="D476" s="32"/>
      <c r="E476" s="38"/>
      <c r="F476" s="34"/>
      <c r="G476" s="39"/>
      <c r="H476" s="35" t="str">
        <f>IF(NOT(ISBLANK(Tabla1[[#This Row],[Marca]])),VLOOKUP(Tabla1[[#This Row],[Marca]],marcas,3,),"")</f>
        <v/>
      </c>
      <c r="I476" s="36" t="str">
        <f>IF(NOT(ISBLANK(Tabla1[[#This Row],[Marca]])),VLOOKUP(Tabla1[[#This Row],[Marca]],marcas,4,FALSE),"")</f>
        <v/>
      </c>
      <c r="J476" s="20" t="s">
        <v>1759</v>
      </c>
      <c r="K476" s="20">
        <f>IF(NOT(ISBLANK(Tabla1[[#This Row],[Estado]])),VLOOKUP(Tabla1[[#This Row],[Estado]],estado,2,FALSE),"")</f>
        <v>18</v>
      </c>
    </row>
    <row r="477" spans="1:11" x14ac:dyDescent="0.25">
      <c r="A477" s="29" t="str">
        <f>IFERROR(VLOOKUP(Tabla1[[#This Row],[Area]],Hoja1!$A$2:$F$188,5,FALSE),"")</f>
        <v/>
      </c>
      <c r="B477" s="37"/>
      <c r="C477" s="31"/>
      <c r="D477" s="32"/>
      <c r="E477" s="38"/>
      <c r="F477" s="34"/>
      <c r="G477" s="39"/>
      <c r="H477" s="35" t="str">
        <f>IF(NOT(ISBLANK(Tabla1[[#This Row],[Marca]])),VLOOKUP(Tabla1[[#This Row],[Marca]],marcas,3,),"")</f>
        <v/>
      </c>
      <c r="I477" s="36" t="str">
        <f>IF(NOT(ISBLANK(Tabla1[[#This Row],[Marca]])),VLOOKUP(Tabla1[[#This Row],[Marca]],marcas,4,FALSE),"")</f>
        <v/>
      </c>
      <c r="J477" s="20" t="s">
        <v>1759</v>
      </c>
      <c r="K477" s="20">
        <f>IF(NOT(ISBLANK(Tabla1[[#This Row],[Estado]])),VLOOKUP(Tabla1[[#This Row],[Estado]],estado,2,FALSE),"")</f>
        <v>18</v>
      </c>
    </row>
    <row r="478" spans="1:11" x14ac:dyDescent="0.25">
      <c r="A478" s="29" t="str">
        <f>IFERROR(VLOOKUP(Tabla1[[#This Row],[Area]],Hoja1!$A$2:$F$188,5,FALSE),"")</f>
        <v/>
      </c>
      <c r="B478" s="37"/>
      <c r="C478" s="31"/>
      <c r="D478" s="32"/>
      <c r="E478" s="38"/>
      <c r="F478" s="34"/>
      <c r="G478" s="39"/>
      <c r="H478" s="35" t="str">
        <f>IF(NOT(ISBLANK(Tabla1[[#This Row],[Marca]])),VLOOKUP(Tabla1[[#This Row],[Marca]],marcas,3,),"")</f>
        <v/>
      </c>
      <c r="I478" s="36" t="str">
        <f>IF(NOT(ISBLANK(Tabla1[[#This Row],[Marca]])),VLOOKUP(Tabla1[[#This Row],[Marca]],marcas,4,FALSE),"")</f>
        <v/>
      </c>
      <c r="J478" s="20" t="s">
        <v>1759</v>
      </c>
      <c r="K478" s="20">
        <f>IF(NOT(ISBLANK(Tabla1[[#This Row],[Estado]])),VLOOKUP(Tabla1[[#This Row],[Estado]],estado,2,FALSE),"")</f>
        <v>18</v>
      </c>
    </row>
    <row r="479" spans="1:11" x14ac:dyDescent="0.25">
      <c r="A479" s="29" t="str">
        <f>IFERROR(VLOOKUP(Tabla1[[#This Row],[Area]],Hoja1!$A$2:$F$188,5,FALSE),"")</f>
        <v/>
      </c>
      <c r="B479" s="37"/>
      <c r="C479" s="31"/>
      <c r="D479" s="32"/>
      <c r="E479" s="38"/>
      <c r="F479" s="34"/>
      <c r="G479" s="39"/>
      <c r="H479" s="35" t="str">
        <f>IF(NOT(ISBLANK(Tabla1[[#This Row],[Marca]])),VLOOKUP(Tabla1[[#This Row],[Marca]],marcas,3,),"")</f>
        <v/>
      </c>
      <c r="I479" s="36" t="str">
        <f>IF(NOT(ISBLANK(Tabla1[[#This Row],[Marca]])),VLOOKUP(Tabla1[[#This Row],[Marca]],marcas,4,FALSE),"")</f>
        <v/>
      </c>
      <c r="J479" s="20" t="s">
        <v>1759</v>
      </c>
      <c r="K479" s="20">
        <f>IF(NOT(ISBLANK(Tabla1[[#This Row],[Estado]])),VLOOKUP(Tabla1[[#This Row],[Estado]],estado,2,FALSE),"")</f>
        <v>18</v>
      </c>
    </row>
    <row r="480" spans="1:11" x14ac:dyDescent="0.25">
      <c r="A480" s="29" t="str">
        <f>IFERROR(VLOOKUP(Tabla1[[#This Row],[Area]],Hoja1!$A$2:$F$188,5,FALSE),"")</f>
        <v/>
      </c>
      <c r="B480" s="37"/>
      <c r="C480" s="31"/>
      <c r="D480" s="32"/>
      <c r="E480" s="38"/>
      <c r="F480" s="34"/>
      <c r="G480" s="39"/>
      <c r="H480" s="35" t="str">
        <f>IF(NOT(ISBLANK(Tabla1[[#This Row],[Marca]])),VLOOKUP(Tabla1[[#This Row],[Marca]],marcas,3,),"")</f>
        <v/>
      </c>
      <c r="I480" s="36" t="str">
        <f>IF(NOT(ISBLANK(Tabla1[[#This Row],[Marca]])),VLOOKUP(Tabla1[[#This Row],[Marca]],marcas,4,FALSE),"")</f>
        <v/>
      </c>
      <c r="J480" s="20" t="s">
        <v>1759</v>
      </c>
      <c r="K480" s="20">
        <f>IF(NOT(ISBLANK(Tabla1[[#This Row],[Estado]])),VLOOKUP(Tabla1[[#This Row],[Estado]],estado,2,FALSE),"")</f>
        <v>18</v>
      </c>
    </row>
    <row r="481" spans="1:11" x14ac:dyDescent="0.25">
      <c r="A481" s="29" t="str">
        <f>IFERROR(VLOOKUP(Tabla1[[#This Row],[Area]],Hoja1!$A$2:$F$188,5,FALSE),"")</f>
        <v/>
      </c>
      <c r="B481" s="37"/>
      <c r="C481" s="31"/>
      <c r="D481" s="32"/>
      <c r="E481" s="38"/>
      <c r="F481" s="34"/>
      <c r="G481" s="39"/>
      <c r="H481" s="35" t="str">
        <f>IF(NOT(ISBLANK(Tabla1[[#This Row],[Marca]])),VLOOKUP(Tabla1[[#This Row],[Marca]],marcas,3,),"")</f>
        <v/>
      </c>
      <c r="I481" s="36" t="str">
        <f>IF(NOT(ISBLANK(Tabla1[[#This Row],[Marca]])),VLOOKUP(Tabla1[[#This Row],[Marca]],marcas,4,FALSE),"")</f>
        <v/>
      </c>
      <c r="J481" s="20" t="s">
        <v>1759</v>
      </c>
      <c r="K481" s="20">
        <f>IF(NOT(ISBLANK(Tabla1[[#This Row],[Estado]])),VLOOKUP(Tabla1[[#This Row],[Estado]],estado,2,FALSE),"")</f>
        <v>18</v>
      </c>
    </row>
    <row r="482" spans="1:11" x14ac:dyDescent="0.25">
      <c r="A482" s="29" t="str">
        <f>IFERROR(VLOOKUP(Tabla1[[#This Row],[Area]],Hoja1!$A$2:$F$188,5,FALSE),"")</f>
        <v/>
      </c>
      <c r="B482" s="37"/>
      <c r="C482" s="31"/>
      <c r="D482" s="32"/>
      <c r="E482" s="38"/>
      <c r="F482" s="34"/>
      <c r="G482" s="39"/>
      <c r="H482" s="35" t="str">
        <f>IF(NOT(ISBLANK(Tabla1[[#This Row],[Marca]])),VLOOKUP(Tabla1[[#This Row],[Marca]],marcas,3,),"")</f>
        <v/>
      </c>
      <c r="I482" s="36" t="str">
        <f>IF(NOT(ISBLANK(Tabla1[[#This Row],[Marca]])),VLOOKUP(Tabla1[[#This Row],[Marca]],marcas,4,FALSE),"")</f>
        <v/>
      </c>
      <c r="J482" s="20" t="s">
        <v>1759</v>
      </c>
      <c r="K482" s="20">
        <f>IF(NOT(ISBLANK(Tabla1[[#This Row],[Estado]])),VLOOKUP(Tabla1[[#This Row],[Estado]],estado,2,FALSE),"")</f>
        <v>18</v>
      </c>
    </row>
    <row r="483" spans="1:11" x14ac:dyDescent="0.25">
      <c r="A483" s="29" t="str">
        <f>IFERROR(VLOOKUP(Tabla1[[#This Row],[Area]],Hoja1!$A$2:$F$188,5,FALSE),"")</f>
        <v/>
      </c>
      <c r="B483" s="37"/>
      <c r="C483" s="31"/>
      <c r="D483" s="32"/>
      <c r="E483" s="38"/>
      <c r="F483" s="34"/>
      <c r="G483" s="39"/>
      <c r="H483" s="35" t="str">
        <f>IF(NOT(ISBLANK(Tabla1[[#This Row],[Marca]])),VLOOKUP(Tabla1[[#This Row],[Marca]],marcas,3,),"")</f>
        <v/>
      </c>
      <c r="I483" s="36" t="str">
        <f>IF(NOT(ISBLANK(Tabla1[[#This Row],[Marca]])),VLOOKUP(Tabla1[[#This Row],[Marca]],marcas,4,FALSE),"")</f>
        <v/>
      </c>
      <c r="J483" s="20" t="s">
        <v>1759</v>
      </c>
      <c r="K483" s="20">
        <f>IF(NOT(ISBLANK(Tabla1[[#This Row],[Estado]])),VLOOKUP(Tabla1[[#This Row],[Estado]],estado,2,FALSE),"")</f>
        <v>18</v>
      </c>
    </row>
    <row r="484" spans="1:11" x14ac:dyDescent="0.25">
      <c r="A484" s="29" t="str">
        <f>IFERROR(VLOOKUP(Tabla1[[#This Row],[Area]],Hoja1!$A$2:$F$188,5,FALSE),"")</f>
        <v/>
      </c>
      <c r="B484" s="37"/>
      <c r="C484" s="31"/>
      <c r="D484" s="32"/>
      <c r="E484" s="38"/>
      <c r="F484" s="34"/>
      <c r="G484" s="39"/>
      <c r="H484" s="35" t="str">
        <f>IF(NOT(ISBLANK(Tabla1[[#This Row],[Marca]])),VLOOKUP(Tabla1[[#This Row],[Marca]],marcas,3,),"")</f>
        <v/>
      </c>
      <c r="I484" s="36" t="str">
        <f>IF(NOT(ISBLANK(Tabla1[[#This Row],[Marca]])),VLOOKUP(Tabla1[[#This Row],[Marca]],marcas,4,FALSE),"")</f>
        <v/>
      </c>
      <c r="J484" s="20" t="s">
        <v>1759</v>
      </c>
      <c r="K484" s="20">
        <f>IF(NOT(ISBLANK(Tabla1[[#This Row],[Estado]])),VLOOKUP(Tabla1[[#This Row],[Estado]],estado,2,FALSE),"")</f>
        <v>18</v>
      </c>
    </row>
    <row r="485" spans="1:11" x14ac:dyDescent="0.25">
      <c r="A485" s="29" t="str">
        <f>IFERROR(VLOOKUP(Tabla1[[#This Row],[Area]],Hoja1!$A$2:$F$188,5,FALSE),"")</f>
        <v/>
      </c>
      <c r="B485" s="37"/>
      <c r="C485" s="31"/>
      <c r="D485" s="32"/>
      <c r="E485" s="38"/>
      <c r="F485" s="34"/>
      <c r="G485" s="39"/>
      <c r="H485" s="35" t="str">
        <f>IF(NOT(ISBLANK(Tabla1[[#This Row],[Marca]])),VLOOKUP(Tabla1[[#This Row],[Marca]],marcas,3,),"")</f>
        <v/>
      </c>
      <c r="I485" s="36" t="str">
        <f>IF(NOT(ISBLANK(Tabla1[[#This Row],[Marca]])),VLOOKUP(Tabla1[[#This Row],[Marca]],marcas,4,FALSE),"")</f>
        <v/>
      </c>
      <c r="J485" s="20" t="s">
        <v>1759</v>
      </c>
      <c r="K485" s="20">
        <f>IF(NOT(ISBLANK(Tabla1[[#This Row],[Estado]])),VLOOKUP(Tabla1[[#This Row],[Estado]],estado,2,FALSE),"")</f>
        <v>18</v>
      </c>
    </row>
    <row r="486" spans="1:11" x14ac:dyDescent="0.25">
      <c r="A486" s="29" t="str">
        <f>IFERROR(VLOOKUP(Tabla1[[#This Row],[Area]],Hoja1!$A$2:$F$188,5,FALSE),"")</f>
        <v/>
      </c>
      <c r="B486" s="37"/>
      <c r="C486" s="31"/>
      <c r="D486" s="32"/>
      <c r="E486" s="38"/>
      <c r="F486" s="34"/>
      <c r="G486" s="39"/>
      <c r="H486" s="35" t="str">
        <f>IF(NOT(ISBLANK(Tabla1[[#This Row],[Marca]])),VLOOKUP(Tabla1[[#This Row],[Marca]],marcas,3,),"")</f>
        <v/>
      </c>
      <c r="I486" s="36" t="str">
        <f>IF(NOT(ISBLANK(Tabla1[[#This Row],[Marca]])),VLOOKUP(Tabla1[[#This Row],[Marca]],marcas,4,FALSE),"")</f>
        <v/>
      </c>
      <c r="J486" s="20" t="s">
        <v>1759</v>
      </c>
      <c r="K486" s="20">
        <f>IF(NOT(ISBLANK(Tabla1[[#This Row],[Estado]])),VLOOKUP(Tabla1[[#This Row],[Estado]],estado,2,FALSE),"")</f>
        <v>18</v>
      </c>
    </row>
    <row r="487" spans="1:11" x14ac:dyDescent="0.25">
      <c r="A487" s="29" t="str">
        <f>IFERROR(VLOOKUP(Tabla1[[#This Row],[Area]],Hoja1!$A$2:$F$188,5,FALSE),"")</f>
        <v/>
      </c>
      <c r="B487" s="37"/>
      <c r="C487" s="31"/>
      <c r="D487" s="32"/>
      <c r="E487" s="38"/>
      <c r="F487" s="34"/>
      <c r="G487" s="39"/>
      <c r="H487" s="35" t="str">
        <f>IF(NOT(ISBLANK(Tabla1[[#This Row],[Marca]])),VLOOKUP(Tabla1[[#This Row],[Marca]],marcas,3,),"")</f>
        <v/>
      </c>
      <c r="I487" s="36" t="str">
        <f>IF(NOT(ISBLANK(Tabla1[[#This Row],[Marca]])),VLOOKUP(Tabla1[[#This Row],[Marca]],marcas,4,FALSE),"")</f>
        <v/>
      </c>
      <c r="J487" s="20" t="s">
        <v>1759</v>
      </c>
      <c r="K487" s="20">
        <f>IF(NOT(ISBLANK(Tabla1[[#This Row],[Estado]])),VLOOKUP(Tabla1[[#This Row],[Estado]],estado,2,FALSE),"")</f>
        <v>18</v>
      </c>
    </row>
    <row r="488" spans="1:11" x14ac:dyDescent="0.25">
      <c r="A488" s="29" t="str">
        <f>IFERROR(VLOOKUP(Tabla1[[#This Row],[Area]],Hoja1!$A$2:$F$188,5,FALSE),"")</f>
        <v/>
      </c>
      <c r="B488" s="37"/>
      <c r="C488" s="31"/>
      <c r="D488" s="32"/>
      <c r="E488" s="38"/>
      <c r="F488" s="34"/>
      <c r="G488" s="39"/>
      <c r="H488" s="35" t="str">
        <f>IF(NOT(ISBLANK(Tabla1[[#This Row],[Marca]])),VLOOKUP(Tabla1[[#This Row],[Marca]],marcas,3,),"")</f>
        <v/>
      </c>
      <c r="I488" s="36" t="str">
        <f>IF(NOT(ISBLANK(Tabla1[[#This Row],[Marca]])),VLOOKUP(Tabla1[[#This Row],[Marca]],marcas,4,FALSE),"")</f>
        <v/>
      </c>
      <c r="J488" s="20" t="s">
        <v>1759</v>
      </c>
      <c r="K488" s="20">
        <f>IF(NOT(ISBLANK(Tabla1[[#This Row],[Estado]])),VLOOKUP(Tabla1[[#This Row],[Estado]],estado,2,FALSE),"")</f>
        <v>18</v>
      </c>
    </row>
    <row r="489" spans="1:11" x14ac:dyDescent="0.25">
      <c r="A489" s="29" t="str">
        <f>IFERROR(VLOOKUP(Tabla1[[#This Row],[Area]],Hoja1!$A$2:$F$188,5,FALSE),"")</f>
        <v/>
      </c>
      <c r="B489" s="37"/>
      <c r="C489" s="31"/>
      <c r="D489" s="32"/>
      <c r="E489" s="38"/>
      <c r="F489" s="34"/>
      <c r="G489" s="39"/>
      <c r="H489" s="35" t="str">
        <f>IF(NOT(ISBLANK(Tabla1[[#This Row],[Marca]])),VLOOKUP(Tabla1[[#This Row],[Marca]],marcas,3,),"")</f>
        <v/>
      </c>
      <c r="I489" s="36" t="str">
        <f>IF(NOT(ISBLANK(Tabla1[[#This Row],[Marca]])),VLOOKUP(Tabla1[[#This Row],[Marca]],marcas,4,FALSE),"")</f>
        <v/>
      </c>
      <c r="J489" s="20" t="s">
        <v>1759</v>
      </c>
      <c r="K489" s="20">
        <f>IF(NOT(ISBLANK(Tabla1[[#This Row],[Estado]])),VLOOKUP(Tabla1[[#This Row],[Estado]],estado,2,FALSE),"")</f>
        <v>18</v>
      </c>
    </row>
    <row r="490" spans="1:11" x14ac:dyDescent="0.25">
      <c r="A490" s="29" t="str">
        <f>IFERROR(VLOOKUP(Tabla1[[#This Row],[Area]],Hoja1!$A$2:$F$188,5,FALSE),"")</f>
        <v/>
      </c>
      <c r="B490" s="37"/>
      <c r="C490" s="31"/>
      <c r="D490" s="32"/>
      <c r="E490" s="38"/>
      <c r="F490" s="34"/>
      <c r="G490" s="39"/>
      <c r="H490" s="35" t="str">
        <f>IF(NOT(ISBLANK(Tabla1[[#This Row],[Marca]])),VLOOKUP(Tabla1[[#This Row],[Marca]],marcas,3,),"")</f>
        <v/>
      </c>
      <c r="I490" s="36" t="str">
        <f>IF(NOT(ISBLANK(Tabla1[[#This Row],[Marca]])),VLOOKUP(Tabla1[[#This Row],[Marca]],marcas,4,FALSE),"")</f>
        <v/>
      </c>
      <c r="J490" s="20" t="s">
        <v>1759</v>
      </c>
      <c r="K490" s="20">
        <f>IF(NOT(ISBLANK(Tabla1[[#This Row],[Estado]])),VLOOKUP(Tabla1[[#This Row],[Estado]],estado,2,FALSE),"")</f>
        <v>18</v>
      </c>
    </row>
    <row r="491" spans="1:11" x14ac:dyDescent="0.25">
      <c r="A491" s="29" t="str">
        <f>IFERROR(VLOOKUP(Tabla1[[#This Row],[Area]],Hoja1!$A$2:$F$188,5,FALSE),"")</f>
        <v/>
      </c>
      <c r="B491" s="37"/>
      <c r="C491" s="31"/>
      <c r="D491" s="32"/>
      <c r="E491" s="38"/>
      <c r="F491" s="34"/>
      <c r="G491" s="39"/>
      <c r="H491" s="35" t="str">
        <f>IF(NOT(ISBLANK(Tabla1[[#This Row],[Marca]])),VLOOKUP(Tabla1[[#This Row],[Marca]],marcas,3,),"")</f>
        <v/>
      </c>
      <c r="I491" s="36" t="str">
        <f>IF(NOT(ISBLANK(Tabla1[[#This Row],[Marca]])),VLOOKUP(Tabla1[[#This Row],[Marca]],marcas,4,FALSE),"")</f>
        <v/>
      </c>
      <c r="J491" s="20" t="s">
        <v>1759</v>
      </c>
      <c r="K491" s="20">
        <f>IF(NOT(ISBLANK(Tabla1[[#This Row],[Estado]])),VLOOKUP(Tabla1[[#This Row],[Estado]],estado,2,FALSE),"")</f>
        <v>18</v>
      </c>
    </row>
    <row r="492" spans="1:11" x14ac:dyDescent="0.25">
      <c r="A492" s="29" t="str">
        <f>IFERROR(VLOOKUP(Tabla1[[#This Row],[Area]],Hoja1!$A$2:$F$188,5,FALSE),"")</f>
        <v/>
      </c>
      <c r="B492" s="37"/>
      <c r="C492" s="31"/>
      <c r="D492" s="32"/>
      <c r="E492" s="38"/>
      <c r="F492" s="34"/>
      <c r="G492" s="39"/>
      <c r="H492" s="35" t="str">
        <f>IF(NOT(ISBLANK(Tabla1[[#This Row],[Marca]])),VLOOKUP(Tabla1[[#This Row],[Marca]],marcas,3,),"")</f>
        <v/>
      </c>
      <c r="I492" s="36" t="str">
        <f>IF(NOT(ISBLANK(Tabla1[[#This Row],[Marca]])),VLOOKUP(Tabla1[[#This Row],[Marca]],marcas,4,FALSE),"")</f>
        <v/>
      </c>
      <c r="J492" s="20" t="s">
        <v>1759</v>
      </c>
      <c r="K492" s="20">
        <f>IF(NOT(ISBLANK(Tabla1[[#This Row],[Estado]])),VLOOKUP(Tabla1[[#This Row],[Estado]],estado,2,FALSE),"")</f>
        <v>18</v>
      </c>
    </row>
    <row r="493" spans="1:11" x14ac:dyDescent="0.25">
      <c r="A493" s="29" t="str">
        <f>IFERROR(VLOOKUP(Tabla1[[#This Row],[Area]],Hoja1!$A$2:$F$188,5,FALSE),"")</f>
        <v/>
      </c>
      <c r="B493" s="37"/>
      <c r="C493" s="31"/>
      <c r="D493" s="32"/>
      <c r="E493" s="38"/>
      <c r="F493" s="34"/>
      <c r="G493" s="39"/>
      <c r="H493" s="35" t="str">
        <f>IF(NOT(ISBLANK(Tabla1[[#This Row],[Marca]])),VLOOKUP(Tabla1[[#This Row],[Marca]],marcas,3,),"")</f>
        <v/>
      </c>
      <c r="I493" s="36" t="str">
        <f>IF(NOT(ISBLANK(Tabla1[[#This Row],[Marca]])),VLOOKUP(Tabla1[[#This Row],[Marca]],marcas,4,FALSE),"")</f>
        <v/>
      </c>
      <c r="J493" s="20" t="s">
        <v>1759</v>
      </c>
      <c r="K493" s="20">
        <f>IF(NOT(ISBLANK(Tabla1[[#This Row],[Estado]])),VLOOKUP(Tabla1[[#This Row],[Estado]],estado,2,FALSE),"")</f>
        <v>18</v>
      </c>
    </row>
    <row r="494" spans="1:11" x14ac:dyDescent="0.25">
      <c r="A494" s="29" t="str">
        <f>IFERROR(VLOOKUP(Tabla1[[#This Row],[Area]],Hoja1!$A$2:$F$188,5,FALSE),"")</f>
        <v/>
      </c>
      <c r="B494" s="37"/>
      <c r="C494" s="31"/>
      <c r="D494" s="32"/>
      <c r="E494" s="38"/>
      <c r="F494" s="34"/>
      <c r="G494" s="39"/>
      <c r="H494" s="35" t="str">
        <f>IF(NOT(ISBLANK(Tabla1[[#This Row],[Marca]])),VLOOKUP(Tabla1[[#This Row],[Marca]],marcas,3,),"")</f>
        <v/>
      </c>
      <c r="I494" s="36" t="str">
        <f>IF(NOT(ISBLANK(Tabla1[[#This Row],[Marca]])),VLOOKUP(Tabla1[[#This Row],[Marca]],marcas,4,FALSE),"")</f>
        <v/>
      </c>
      <c r="J494" s="20" t="s">
        <v>1759</v>
      </c>
      <c r="K494" s="20">
        <f>IF(NOT(ISBLANK(Tabla1[[#This Row],[Estado]])),VLOOKUP(Tabla1[[#This Row],[Estado]],estado,2,FALSE),"")</f>
        <v>18</v>
      </c>
    </row>
    <row r="495" spans="1:11" x14ac:dyDescent="0.25">
      <c r="A495" s="29" t="str">
        <f>IFERROR(VLOOKUP(Tabla1[[#This Row],[Area]],Hoja1!$A$2:$F$188,5,FALSE),"")</f>
        <v/>
      </c>
      <c r="B495" s="37"/>
      <c r="C495" s="31"/>
      <c r="D495" s="32"/>
      <c r="E495" s="38"/>
      <c r="F495" s="34"/>
      <c r="G495" s="39"/>
      <c r="H495" s="35" t="str">
        <f>IF(NOT(ISBLANK(Tabla1[[#This Row],[Marca]])),VLOOKUP(Tabla1[[#This Row],[Marca]],marcas,3,),"")</f>
        <v/>
      </c>
      <c r="I495" s="36" t="str">
        <f>IF(NOT(ISBLANK(Tabla1[[#This Row],[Marca]])),VLOOKUP(Tabla1[[#This Row],[Marca]],marcas,4,FALSE),"")</f>
        <v/>
      </c>
      <c r="J495" s="20" t="s">
        <v>1759</v>
      </c>
      <c r="K495" s="20">
        <f>IF(NOT(ISBLANK(Tabla1[[#This Row],[Estado]])),VLOOKUP(Tabla1[[#This Row],[Estado]],estado,2,FALSE),"")</f>
        <v>18</v>
      </c>
    </row>
    <row r="496" spans="1:11" x14ac:dyDescent="0.25">
      <c r="A496" s="29" t="str">
        <f>IFERROR(VLOOKUP(Tabla1[[#This Row],[Area]],Hoja1!$A$2:$F$188,5,FALSE),"")</f>
        <v/>
      </c>
      <c r="B496" s="37"/>
      <c r="C496" s="31"/>
      <c r="D496" s="32"/>
      <c r="E496" s="38"/>
      <c r="F496" s="34"/>
      <c r="G496" s="39"/>
      <c r="H496" s="35" t="str">
        <f>IF(NOT(ISBLANK(Tabla1[[#This Row],[Marca]])),VLOOKUP(Tabla1[[#This Row],[Marca]],marcas,3,),"")</f>
        <v/>
      </c>
      <c r="I496" s="36" t="str">
        <f>IF(NOT(ISBLANK(Tabla1[[#This Row],[Marca]])),VLOOKUP(Tabla1[[#This Row],[Marca]],marcas,4,FALSE),"")</f>
        <v/>
      </c>
      <c r="J496" s="20" t="s">
        <v>1759</v>
      </c>
      <c r="K496" s="20">
        <f>IF(NOT(ISBLANK(Tabla1[[#This Row],[Estado]])),VLOOKUP(Tabla1[[#This Row],[Estado]],estado,2,FALSE),"")</f>
        <v>18</v>
      </c>
    </row>
    <row r="497" spans="1:11" x14ac:dyDescent="0.25">
      <c r="A497" s="29" t="str">
        <f>IFERROR(VLOOKUP(Tabla1[[#This Row],[Area]],Hoja1!$A$2:$F$188,5,FALSE),"")</f>
        <v/>
      </c>
      <c r="B497" s="37"/>
      <c r="C497" s="31"/>
      <c r="D497" s="32"/>
      <c r="E497" s="38"/>
      <c r="F497" s="34"/>
      <c r="G497" s="39"/>
      <c r="H497" s="35" t="str">
        <f>IF(NOT(ISBLANK(Tabla1[[#This Row],[Marca]])),VLOOKUP(Tabla1[[#This Row],[Marca]],marcas,3,),"")</f>
        <v/>
      </c>
      <c r="I497" s="36" t="str">
        <f>IF(NOT(ISBLANK(Tabla1[[#This Row],[Marca]])),VLOOKUP(Tabla1[[#This Row],[Marca]],marcas,4,FALSE),"")</f>
        <v/>
      </c>
      <c r="J497" s="20" t="s">
        <v>1759</v>
      </c>
      <c r="K497" s="20">
        <f>IF(NOT(ISBLANK(Tabla1[[#This Row],[Estado]])),VLOOKUP(Tabla1[[#This Row],[Estado]],estado,2,FALSE),"")</f>
        <v>18</v>
      </c>
    </row>
    <row r="498" spans="1:11" x14ac:dyDescent="0.25">
      <c r="A498" s="29" t="str">
        <f>IFERROR(VLOOKUP(Tabla1[[#This Row],[Area]],Hoja1!$A$2:$F$188,5,FALSE),"")</f>
        <v/>
      </c>
      <c r="B498" s="37"/>
      <c r="C498" s="31"/>
      <c r="D498" s="32"/>
      <c r="E498" s="38"/>
      <c r="F498" s="34"/>
      <c r="G498" s="39"/>
      <c r="H498" s="35" t="str">
        <f>IF(NOT(ISBLANK(Tabla1[[#This Row],[Marca]])),VLOOKUP(Tabla1[[#This Row],[Marca]],marcas,3,),"")</f>
        <v/>
      </c>
      <c r="I498" s="36" t="str">
        <f>IF(NOT(ISBLANK(Tabla1[[#This Row],[Marca]])),VLOOKUP(Tabla1[[#This Row],[Marca]],marcas,4,FALSE),"")</f>
        <v/>
      </c>
      <c r="J498" s="20" t="s">
        <v>1759</v>
      </c>
      <c r="K498" s="20">
        <f>IF(NOT(ISBLANK(Tabla1[[#This Row],[Estado]])),VLOOKUP(Tabla1[[#This Row],[Estado]],estado,2,FALSE),"")</f>
        <v>18</v>
      </c>
    </row>
    <row r="499" spans="1:11" x14ac:dyDescent="0.25">
      <c r="A499" s="29" t="str">
        <f>IFERROR(VLOOKUP(Tabla1[[#This Row],[Area]],Hoja1!$A$2:$F$188,5,FALSE),"")</f>
        <v/>
      </c>
      <c r="B499" s="37"/>
      <c r="C499" s="31"/>
      <c r="D499" s="32"/>
      <c r="E499" s="38"/>
      <c r="F499" s="34"/>
      <c r="G499" s="39"/>
      <c r="H499" s="35" t="str">
        <f>IF(NOT(ISBLANK(Tabla1[[#This Row],[Marca]])),VLOOKUP(Tabla1[[#This Row],[Marca]],marcas,3,),"")</f>
        <v/>
      </c>
      <c r="I499" s="36" t="str">
        <f>IF(NOT(ISBLANK(Tabla1[[#This Row],[Marca]])),VLOOKUP(Tabla1[[#This Row],[Marca]],marcas,4,FALSE),"")</f>
        <v/>
      </c>
      <c r="J499" s="20" t="s">
        <v>1759</v>
      </c>
      <c r="K499" s="20">
        <f>IF(NOT(ISBLANK(Tabla1[[#This Row],[Estado]])),VLOOKUP(Tabla1[[#This Row],[Estado]],estado,2,FALSE),"")</f>
        <v>18</v>
      </c>
    </row>
    <row r="500" spans="1:11" x14ac:dyDescent="0.25">
      <c r="A500" s="29" t="str">
        <f>IFERROR(VLOOKUP(Tabla1[[#This Row],[Area]],Hoja1!$A$2:$F$188,5,FALSE),"")</f>
        <v/>
      </c>
      <c r="B500" s="37"/>
      <c r="C500" s="31"/>
      <c r="D500" s="32"/>
      <c r="E500" s="38"/>
      <c r="F500" s="34"/>
      <c r="G500" s="39"/>
      <c r="H500" s="35" t="str">
        <f>IF(NOT(ISBLANK(Tabla1[[#This Row],[Marca]])),VLOOKUP(Tabla1[[#This Row],[Marca]],marcas,3,),"")</f>
        <v/>
      </c>
      <c r="I500" s="36" t="str">
        <f>IF(NOT(ISBLANK(Tabla1[[#This Row],[Marca]])),VLOOKUP(Tabla1[[#This Row],[Marca]],marcas,4,FALSE),"")</f>
        <v/>
      </c>
      <c r="J500" s="20" t="s">
        <v>1759</v>
      </c>
      <c r="K500" s="20">
        <f>IF(NOT(ISBLANK(Tabla1[[#This Row],[Estado]])),VLOOKUP(Tabla1[[#This Row],[Estado]],estado,2,FALSE),"")</f>
        <v>18</v>
      </c>
    </row>
    <row r="501" spans="1:11" x14ac:dyDescent="0.25">
      <c r="A501" s="29" t="str">
        <f>IFERROR(VLOOKUP(Tabla1[[#This Row],[Area]],Hoja1!$A$2:$F$188,5,FALSE),"")</f>
        <v/>
      </c>
      <c r="B501" s="37"/>
      <c r="C501" s="31"/>
      <c r="D501" s="32"/>
      <c r="E501" s="38"/>
      <c r="F501" s="34"/>
      <c r="G501" s="39"/>
      <c r="H501" s="35" t="str">
        <f>IF(NOT(ISBLANK(Tabla1[[#This Row],[Marca]])),VLOOKUP(Tabla1[[#This Row],[Marca]],marcas,3,),"")</f>
        <v/>
      </c>
      <c r="I501" s="36" t="str">
        <f>IF(NOT(ISBLANK(Tabla1[[#This Row],[Marca]])),VLOOKUP(Tabla1[[#This Row],[Marca]],marcas,4,FALSE),"")</f>
        <v/>
      </c>
      <c r="J501" s="20" t="s">
        <v>1759</v>
      </c>
      <c r="K501" s="20">
        <f>IF(NOT(ISBLANK(Tabla1[[#This Row],[Estado]])),VLOOKUP(Tabla1[[#This Row],[Estado]],estado,2,FALSE),"")</f>
        <v>18</v>
      </c>
    </row>
    <row r="502" spans="1:11" x14ac:dyDescent="0.25">
      <c r="A502" s="29" t="str">
        <f>IFERROR(VLOOKUP(Tabla1[[#This Row],[Area]],Hoja1!$A$2:$F$188,5,FALSE),"")</f>
        <v/>
      </c>
      <c r="B502" s="37"/>
      <c r="C502" s="31"/>
      <c r="D502" s="32"/>
      <c r="E502" s="38"/>
      <c r="F502" s="34"/>
      <c r="G502" s="39"/>
      <c r="H502" s="35" t="str">
        <f>IF(NOT(ISBLANK(Tabla1[[#This Row],[Marca]])),VLOOKUP(Tabla1[[#This Row],[Marca]],marcas,3,),"")</f>
        <v/>
      </c>
      <c r="I502" s="36" t="str">
        <f>IF(NOT(ISBLANK(Tabla1[[#This Row],[Marca]])),VLOOKUP(Tabla1[[#This Row],[Marca]],marcas,4,FALSE),"")</f>
        <v/>
      </c>
      <c r="J502" s="20" t="s">
        <v>1759</v>
      </c>
      <c r="K502" s="20">
        <f>IF(NOT(ISBLANK(Tabla1[[#This Row],[Estado]])),VLOOKUP(Tabla1[[#This Row],[Estado]],estado,2,FALSE),"")</f>
        <v>18</v>
      </c>
    </row>
    <row r="503" spans="1:11" x14ac:dyDescent="0.25">
      <c r="A503" s="29" t="str">
        <f>IFERROR(VLOOKUP(Tabla1[[#This Row],[Area]],Hoja1!$A$2:$F$188,5,FALSE),"")</f>
        <v/>
      </c>
      <c r="B503" s="37"/>
      <c r="C503" s="31"/>
      <c r="D503" s="32"/>
      <c r="E503" s="38"/>
      <c r="F503" s="34"/>
      <c r="G503" s="39"/>
      <c r="H503" s="35" t="str">
        <f>IF(NOT(ISBLANK(Tabla1[[#This Row],[Marca]])),VLOOKUP(Tabla1[[#This Row],[Marca]],marcas,3,),"")</f>
        <v/>
      </c>
      <c r="I503" s="36" t="str">
        <f>IF(NOT(ISBLANK(Tabla1[[#This Row],[Marca]])),VLOOKUP(Tabla1[[#This Row],[Marca]],marcas,4,FALSE),"")</f>
        <v/>
      </c>
      <c r="J503" s="20" t="s">
        <v>1759</v>
      </c>
      <c r="K503" s="20">
        <f>IF(NOT(ISBLANK(Tabla1[[#This Row],[Estado]])),VLOOKUP(Tabla1[[#This Row],[Estado]],estado,2,FALSE),"")</f>
        <v>18</v>
      </c>
    </row>
    <row r="504" spans="1:11" x14ac:dyDescent="0.25">
      <c r="A504" s="29" t="str">
        <f>IFERROR(VLOOKUP(Tabla1[[#This Row],[Area]],Hoja1!$A$2:$F$188,5,FALSE),"")</f>
        <v/>
      </c>
      <c r="B504" s="37"/>
      <c r="C504" s="31"/>
      <c r="D504" s="32"/>
      <c r="E504" s="38"/>
      <c r="F504" s="34"/>
      <c r="G504" s="39"/>
      <c r="H504" s="35" t="str">
        <f>IF(NOT(ISBLANK(Tabla1[[#This Row],[Marca]])),VLOOKUP(Tabla1[[#This Row],[Marca]],marcas,3,),"")</f>
        <v/>
      </c>
      <c r="I504" s="36" t="str">
        <f>IF(NOT(ISBLANK(Tabla1[[#This Row],[Marca]])),VLOOKUP(Tabla1[[#This Row],[Marca]],marcas,4,FALSE),"")</f>
        <v/>
      </c>
      <c r="J504" s="20" t="s">
        <v>1759</v>
      </c>
      <c r="K504" s="20">
        <f>IF(NOT(ISBLANK(Tabla1[[#This Row],[Estado]])),VLOOKUP(Tabla1[[#This Row],[Estado]],estado,2,FALSE),"")</f>
        <v>18</v>
      </c>
    </row>
    <row r="505" spans="1:11" x14ac:dyDescent="0.25">
      <c r="A505" s="29" t="str">
        <f>IFERROR(VLOOKUP(Tabla1[[#This Row],[Area]],Hoja1!$A$2:$F$188,5,FALSE),"")</f>
        <v/>
      </c>
      <c r="B505" s="37"/>
      <c r="C505" s="31"/>
      <c r="D505" s="32"/>
      <c r="E505" s="38"/>
      <c r="F505" s="34"/>
      <c r="G505" s="39"/>
      <c r="H505" s="35" t="str">
        <f>IF(NOT(ISBLANK(Tabla1[[#This Row],[Marca]])),VLOOKUP(Tabla1[[#This Row],[Marca]],marcas,3,),"")</f>
        <v/>
      </c>
      <c r="I505" s="36" t="str">
        <f>IF(NOT(ISBLANK(Tabla1[[#This Row],[Marca]])),VLOOKUP(Tabla1[[#This Row],[Marca]],marcas,4,FALSE),"")</f>
        <v/>
      </c>
      <c r="J505" s="20" t="s">
        <v>1759</v>
      </c>
      <c r="K505" s="20">
        <f>IF(NOT(ISBLANK(Tabla1[[#This Row],[Estado]])),VLOOKUP(Tabla1[[#This Row],[Estado]],estado,2,FALSE),"")</f>
        <v>18</v>
      </c>
    </row>
    <row r="506" spans="1:11" x14ac:dyDescent="0.25">
      <c r="A506" s="29" t="str">
        <f>IFERROR(VLOOKUP(Tabla1[[#This Row],[Area]],Hoja1!$A$2:$F$188,5,FALSE),"")</f>
        <v/>
      </c>
      <c r="B506" s="37"/>
      <c r="C506" s="31"/>
      <c r="D506" s="32"/>
      <c r="E506" s="38"/>
      <c r="F506" s="34"/>
      <c r="G506" s="39"/>
      <c r="H506" s="35" t="str">
        <f>IF(NOT(ISBLANK(Tabla1[[#This Row],[Marca]])),VLOOKUP(Tabla1[[#This Row],[Marca]],marcas,3,),"")</f>
        <v/>
      </c>
      <c r="I506" s="36" t="str">
        <f>IF(NOT(ISBLANK(Tabla1[[#This Row],[Marca]])),VLOOKUP(Tabla1[[#This Row],[Marca]],marcas,4,FALSE),"")</f>
        <v/>
      </c>
      <c r="J506" s="20" t="s">
        <v>1759</v>
      </c>
      <c r="K506" s="20">
        <f>IF(NOT(ISBLANK(Tabla1[[#This Row],[Estado]])),VLOOKUP(Tabla1[[#This Row],[Estado]],estado,2,FALSE),"")</f>
        <v>18</v>
      </c>
    </row>
    <row r="507" spans="1:11" x14ac:dyDescent="0.25">
      <c r="A507" s="29" t="str">
        <f>IFERROR(VLOOKUP(Tabla1[[#This Row],[Area]],Hoja1!$A$2:$F$188,5,FALSE),"")</f>
        <v/>
      </c>
      <c r="B507" s="37"/>
      <c r="C507" s="31"/>
      <c r="D507" s="32"/>
      <c r="E507" s="38"/>
      <c r="F507" s="34"/>
      <c r="G507" s="39"/>
      <c r="H507" s="35" t="str">
        <f>IF(NOT(ISBLANK(Tabla1[[#This Row],[Marca]])),VLOOKUP(Tabla1[[#This Row],[Marca]],marcas,3,),"")</f>
        <v/>
      </c>
      <c r="I507" s="36" t="str">
        <f>IF(NOT(ISBLANK(Tabla1[[#This Row],[Marca]])),VLOOKUP(Tabla1[[#This Row],[Marca]],marcas,4,FALSE),"")</f>
        <v/>
      </c>
      <c r="J507" s="20" t="s">
        <v>1759</v>
      </c>
      <c r="K507" s="20">
        <f>IF(NOT(ISBLANK(Tabla1[[#This Row],[Estado]])),VLOOKUP(Tabla1[[#This Row],[Estado]],estado,2,FALSE),"")</f>
        <v>18</v>
      </c>
    </row>
    <row r="508" spans="1:11" x14ac:dyDescent="0.25">
      <c r="A508" s="29" t="str">
        <f>IFERROR(VLOOKUP(Tabla1[[#This Row],[Area]],Hoja1!$A$2:$F$188,5,FALSE),"")</f>
        <v/>
      </c>
      <c r="B508" s="37"/>
      <c r="C508" s="31"/>
      <c r="D508" s="32"/>
      <c r="E508" s="38"/>
      <c r="F508" s="34"/>
      <c r="G508" s="39"/>
      <c r="H508" s="35" t="str">
        <f>IF(NOT(ISBLANK(Tabla1[[#This Row],[Marca]])),VLOOKUP(Tabla1[[#This Row],[Marca]],marcas,3,),"")</f>
        <v/>
      </c>
      <c r="I508" s="36" t="str">
        <f>IF(NOT(ISBLANK(Tabla1[[#This Row],[Marca]])),VLOOKUP(Tabla1[[#This Row],[Marca]],marcas,4,FALSE),"")</f>
        <v/>
      </c>
      <c r="J508" s="20" t="s">
        <v>1759</v>
      </c>
      <c r="K508" s="20">
        <f>IF(NOT(ISBLANK(Tabla1[[#This Row],[Estado]])),VLOOKUP(Tabla1[[#This Row],[Estado]],estado,2,FALSE),"")</f>
        <v>18</v>
      </c>
    </row>
    <row r="509" spans="1:11" x14ac:dyDescent="0.25">
      <c r="A509" s="29" t="str">
        <f>IFERROR(VLOOKUP(Tabla1[[#This Row],[Area]],Hoja1!$A$2:$F$188,5,FALSE),"")</f>
        <v/>
      </c>
      <c r="B509" s="37"/>
      <c r="C509" s="31"/>
      <c r="D509" s="32"/>
      <c r="E509" s="38"/>
      <c r="F509" s="34"/>
      <c r="G509" s="39"/>
      <c r="H509" s="35" t="str">
        <f>IF(NOT(ISBLANK(Tabla1[[#This Row],[Marca]])),VLOOKUP(Tabla1[[#This Row],[Marca]],marcas,3,),"")</f>
        <v/>
      </c>
      <c r="I509" s="36" t="str">
        <f>IF(NOT(ISBLANK(Tabla1[[#This Row],[Marca]])),VLOOKUP(Tabla1[[#This Row],[Marca]],marcas,4,FALSE),"")</f>
        <v/>
      </c>
      <c r="J509" s="20" t="s">
        <v>1759</v>
      </c>
      <c r="K509" s="20">
        <f>IF(NOT(ISBLANK(Tabla1[[#This Row],[Estado]])),VLOOKUP(Tabla1[[#This Row],[Estado]],estado,2,FALSE),"")</f>
        <v>18</v>
      </c>
    </row>
    <row r="510" spans="1:11" x14ac:dyDescent="0.25">
      <c r="A510" s="29" t="str">
        <f>IFERROR(VLOOKUP(Tabla1[[#This Row],[Area]],Hoja1!$A$2:$F$188,5,FALSE),"")</f>
        <v/>
      </c>
      <c r="B510" s="37"/>
      <c r="C510" s="31"/>
      <c r="D510" s="32"/>
      <c r="E510" s="38"/>
      <c r="F510" s="34"/>
      <c r="G510" s="39"/>
      <c r="H510" s="35" t="str">
        <f>IF(NOT(ISBLANK(Tabla1[[#This Row],[Marca]])),VLOOKUP(Tabla1[[#This Row],[Marca]],marcas,3,),"")</f>
        <v/>
      </c>
      <c r="I510" s="36" t="str">
        <f>IF(NOT(ISBLANK(Tabla1[[#This Row],[Marca]])),VLOOKUP(Tabla1[[#This Row],[Marca]],marcas,4,FALSE),"")</f>
        <v/>
      </c>
      <c r="J510" s="20" t="s">
        <v>1759</v>
      </c>
      <c r="K510" s="20">
        <f>IF(NOT(ISBLANK(Tabla1[[#This Row],[Estado]])),VLOOKUP(Tabla1[[#This Row],[Estado]],estado,2,FALSE),"")</f>
        <v>18</v>
      </c>
    </row>
    <row r="511" spans="1:11" x14ac:dyDescent="0.25">
      <c r="A511" s="29" t="str">
        <f>IFERROR(VLOOKUP(Tabla1[[#This Row],[Area]],Hoja1!$A$2:$F$188,5,FALSE),"")</f>
        <v/>
      </c>
      <c r="B511" s="37"/>
      <c r="C511" s="31"/>
      <c r="D511" s="32"/>
      <c r="E511" s="38"/>
      <c r="F511" s="34"/>
      <c r="G511" s="39"/>
      <c r="H511" s="35" t="str">
        <f>IF(NOT(ISBLANK(Tabla1[[#This Row],[Marca]])),VLOOKUP(Tabla1[[#This Row],[Marca]],marcas,3,),"")</f>
        <v/>
      </c>
      <c r="I511" s="36" t="str">
        <f>IF(NOT(ISBLANK(Tabla1[[#This Row],[Marca]])),VLOOKUP(Tabla1[[#This Row],[Marca]],marcas,4,FALSE),"")</f>
        <v/>
      </c>
      <c r="J511" s="20" t="s">
        <v>1759</v>
      </c>
      <c r="K511" s="20">
        <f>IF(NOT(ISBLANK(Tabla1[[#This Row],[Estado]])),VLOOKUP(Tabla1[[#This Row],[Estado]],estado,2,FALSE),"")</f>
        <v>18</v>
      </c>
    </row>
    <row r="512" spans="1:11" x14ac:dyDescent="0.25">
      <c r="A512" s="29" t="str">
        <f>IFERROR(VLOOKUP(Tabla1[[#This Row],[Area]],Hoja1!$A$2:$F$188,5,FALSE),"")</f>
        <v/>
      </c>
      <c r="B512" s="37"/>
      <c r="C512" s="31"/>
      <c r="D512" s="32"/>
      <c r="E512" s="38"/>
      <c r="F512" s="34"/>
      <c r="G512" s="39"/>
      <c r="H512" s="35" t="str">
        <f>IF(NOT(ISBLANK(Tabla1[[#This Row],[Marca]])),VLOOKUP(Tabla1[[#This Row],[Marca]],marcas,3,),"")</f>
        <v/>
      </c>
      <c r="I512" s="36" t="str">
        <f>IF(NOT(ISBLANK(Tabla1[[#This Row],[Marca]])),VLOOKUP(Tabla1[[#This Row],[Marca]],marcas,4,FALSE),"")</f>
        <v/>
      </c>
      <c r="J512" s="20" t="s">
        <v>1759</v>
      </c>
      <c r="K512" s="20">
        <f>IF(NOT(ISBLANK(Tabla1[[#This Row],[Estado]])),VLOOKUP(Tabla1[[#This Row],[Estado]],estado,2,FALSE),"")</f>
        <v>18</v>
      </c>
    </row>
    <row r="513" spans="1:11" x14ac:dyDescent="0.25">
      <c r="A513" s="29" t="str">
        <f>IFERROR(VLOOKUP(Tabla1[[#This Row],[Area]],Hoja1!$A$2:$F$188,5,FALSE),"")</f>
        <v/>
      </c>
      <c r="B513" s="37"/>
      <c r="C513" s="31"/>
      <c r="D513" s="32"/>
      <c r="E513" s="38"/>
      <c r="F513" s="34"/>
      <c r="G513" s="39"/>
      <c r="H513" s="35" t="str">
        <f>IF(NOT(ISBLANK(Tabla1[[#This Row],[Marca]])),VLOOKUP(Tabla1[[#This Row],[Marca]],marcas,3,),"")</f>
        <v/>
      </c>
      <c r="I513" s="36" t="str">
        <f>IF(NOT(ISBLANK(Tabla1[[#This Row],[Marca]])),VLOOKUP(Tabla1[[#This Row],[Marca]],marcas,4,FALSE),"")</f>
        <v/>
      </c>
      <c r="J513" s="20" t="s">
        <v>1759</v>
      </c>
      <c r="K513" s="20">
        <f>IF(NOT(ISBLANK(Tabla1[[#This Row],[Estado]])),VLOOKUP(Tabla1[[#This Row],[Estado]],estado,2,FALSE),"")</f>
        <v>18</v>
      </c>
    </row>
    <row r="514" spans="1:11" x14ac:dyDescent="0.25">
      <c r="A514" s="29" t="str">
        <f>IFERROR(VLOOKUP(Tabla1[[#This Row],[Area]],Hoja1!$A$2:$F$188,5,FALSE),"")</f>
        <v/>
      </c>
      <c r="B514" s="37"/>
      <c r="C514" s="31"/>
      <c r="D514" s="32"/>
      <c r="E514" s="38"/>
      <c r="F514" s="34"/>
      <c r="G514" s="39"/>
      <c r="H514" s="35" t="str">
        <f>IF(NOT(ISBLANK(Tabla1[[#This Row],[Marca]])),VLOOKUP(Tabla1[[#This Row],[Marca]],marcas,3,),"")</f>
        <v/>
      </c>
      <c r="I514" s="36" t="str">
        <f>IF(NOT(ISBLANK(Tabla1[[#This Row],[Marca]])),VLOOKUP(Tabla1[[#This Row],[Marca]],marcas,4,FALSE),"")</f>
        <v/>
      </c>
      <c r="J514" s="20" t="s">
        <v>1759</v>
      </c>
      <c r="K514" s="20">
        <f>IF(NOT(ISBLANK(Tabla1[[#This Row],[Estado]])),VLOOKUP(Tabla1[[#This Row],[Estado]],estado,2,FALSE),"")</f>
        <v>18</v>
      </c>
    </row>
    <row r="515" spans="1:11" x14ac:dyDescent="0.25">
      <c r="A515" s="29" t="str">
        <f>IFERROR(VLOOKUP(Tabla1[[#This Row],[Area]],Hoja1!$A$2:$F$188,5,FALSE),"")</f>
        <v/>
      </c>
      <c r="B515" s="37"/>
      <c r="C515" s="31"/>
      <c r="D515" s="32"/>
      <c r="E515" s="38"/>
      <c r="F515" s="34"/>
      <c r="G515" s="39"/>
      <c r="H515" s="35" t="str">
        <f>IF(NOT(ISBLANK(Tabla1[[#This Row],[Marca]])),VLOOKUP(Tabla1[[#This Row],[Marca]],marcas,3,),"")</f>
        <v/>
      </c>
      <c r="I515" s="36" t="str">
        <f>IF(NOT(ISBLANK(Tabla1[[#This Row],[Marca]])),VLOOKUP(Tabla1[[#This Row],[Marca]],marcas,4,FALSE),"")</f>
        <v/>
      </c>
      <c r="J515" s="20" t="s">
        <v>1759</v>
      </c>
      <c r="K515" s="20">
        <f>IF(NOT(ISBLANK(Tabla1[[#This Row],[Estado]])),VLOOKUP(Tabla1[[#This Row],[Estado]],estado,2,FALSE),"")</f>
        <v>18</v>
      </c>
    </row>
    <row r="516" spans="1:11" x14ac:dyDescent="0.25">
      <c r="A516" s="29" t="str">
        <f>IFERROR(VLOOKUP(Tabla1[[#This Row],[Area]],Hoja1!$A$2:$F$188,5,FALSE),"")</f>
        <v/>
      </c>
      <c r="B516" s="37"/>
      <c r="C516" s="31"/>
      <c r="D516" s="32"/>
      <c r="E516" s="38"/>
      <c r="F516" s="34"/>
      <c r="G516" s="39"/>
      <c r="H516" s="35" t="str">
        <f>IF(NOT(ISBLANK(Tabla1[[#This Row],[Marca]])),VLOOKUP(Tabla1[[#This Row],[Marca]],marcas,3,),"")</f>
        <v/>
      </c>
      <c r="I516" s="36" t="str">
        <f>IF(NOT(ISBLANK(Tabla1[[#This Row],[Marca]])),VLOOKUP(Tabla1[[#This Row],[Marca]],marcas,4,FALSE),"")</f>
        <v/>
      </c>
      <c r="J516" s="20" t="s">
        <v>1759</v>
      </c>
      <c r="K516" s="20">
        <f>IF(NOT(ISBLANK(Tabla1[[#This Row],[Estado]])),VLOOKUP(Tabla1[[#This Row],[Estado]],estado,2,FALSE),"")</f>
        <v>18</v>
      </c>
    </row>
    <row r="517" spans="1:11" x14ac:dyDescent="0.25">
      <c r="A517" s="29" t="str">
        <f>IFERROR(VLOOKUP(Tabla1[[#This Row],[Area]],Hoja1!$A$2:$F$188,5,FALSE),"")</f>
        <v/>
      </c>
      <c r="B517" s="37"/>
      <c r="C517" s="31"/>
      <c r="D517" s="32"/>
      <c r="E517" s="38"/>
      <c r="F517" s="34"/>
      <c r="G517" s="39"/>
      <c r="H517" s="35" t="str">
        <f>IF(NOT(ISBLANK(Tabla1[[#This Row],[Marca]])),VLOOKUP(Tabla1[[#This Row],[Marca]],marcas,3,),"")</f>
        <v/>
      </c>
      <c r="I517" s="36" t="str">
        <f>IF(NOT(ISBLANK(Tabla1[[#This Row],[Marca]])),VLOOKUP(Tabla1[[#This Row],[Marca]],marcas,4,FALSE),"")</f>
        <v/>
      </c>
      <c r="J517" s="20" t="s">
        <v>1759</v>
      </c>
      <c r="K517" s="20">
        <f>IF(NOT(ISBLANK(Tabla1[[#This Row],[Estado]])),VLOOKUP(Tabla1[[#This Row],[Estado]],estado,2,FALSE),"")</f>
        <v>18</v>
      </c>
    </row>
    <row r="518" spans="1:11" x14ac:dyDescent="0.25">
      <c r="A518" s="29" t="str">
        <f>IFERROR(VLOOKUP(Tabla1[[#This Row],[Area]],Hoja1!$A$2:$F$188,5,FALSE),"")</f>
        <v/>
      </c>
      <c r="B518" s="37"/>
      <c r="C518" s="31"/>
      <c r="D518" s="32"/>
      <c r="E518" s="38"/>
      <c r="F518" s="34"/>
      <c r="G518" s="39"/>
      <c r="H518" s="35" t="str">
        <f>IF(NOT(ISBLANK(Tabla1[[#This Row],[Marca]])),VLOOKUP(Tabla1[[#This Row],[Marca]],marcas,3,),"")</f>
        <v/>
      </c>
      <c r="I518" s="36" t="str">
        <f>IF(NOT(ISBLANK(Tabla1[[#This Row],[Marca]])),VLOOKUP(Tabla1[[#This Row],[Marca]],marcas,4,FALSE),"")</f>
        <v/>
      </c>
      <c r="J518" s="20" t="s">
        <v>1759</v>
      </c>
      <c r="K518" s="20">
        <f>IF(NOT(ISBLANK(Tabla1[[#This Row],[Estado]])),VLOOKUP(Tabla1[[#This Row],[Estado]],estado,2,FALSE),"")</f>
        <v>18</v>
      </c>
    </row>
    <row r="519" spans="1:11" x14ac:dyDescent="0.25">
      <c r="A519" s="29" t="str">
        <f>IFERROR(VLOOKUP(Tabla1[[#This Row],[Area]],Hoja1!$A$2:$F$188,5,FALSE),"")</f>
        <v/>
      </c>
      <c r="B519" s="37"/>
      <c r="C519" s="31"/>
      <c r="D519" s="32"/>
      <c r="E519" s="38"/>
      <c r="F519" s="34"/>
      <c r="G519" s="39"/>
      <c r="H519" s="35" t="str">
        <f>IF(NOT(ISBLANK(Tabla1[[#This Row],[Marca]])),VLOOKUP(Tabla1[[#This Row],[Marca]],marcas,3,),"")</f>
        <v/>
      </c>
      <c r="I519" s="36" t="str">
        <f>IF(NOT(ISBLANK(Tabla1[[#This Row],[Marca]])),VLOOKUP(Tabla1[[#This Row],[Marca]],marcas,4,FALSE),"")</f>
        <v/>
      </c>
      <c r="J519" s="20" t="s">
        <v>1759</v>
      </c>
      <c r="K519" s="20">
        <f>IF(NOT(ISBLANK(Tabla1[[#This Row],[Estado]])),VLOOKUP(Tabla1[[#This Row],[Estado]],estado,2,FALSE),"")</f>
        <v>18</v>
      </c>
    </row>
    <row r="520" spans="1:11" x14ac:dyDescent="0.25">
      <c r="A520" s="29" t="str">
        <f>IFERROR(VLOOKUP(Tabla1[[#This Row],[Area]],Hoja1!$A$2:$F$188,5,FALSE),"")</f>
        <v/>
      </c>
      <c r="B520" s="37"/>
      <c r="C520" s="31"/>
      <c r="D520" s="32"/>
      <c r="E520" s="38"/>
      <c r="F520" s="34"/>
      <c r="G520" s="39"/>
      <c r="H520" s="35" t="str">
        <f>IF(NOT(ISBLANK(Tabla1[[#This Row],[Marca]])),VLOOKUP(Tabla1[[#This Row],[Marca]],marcas,3,),"")</f>
        <v/>
      </c>
      <c r="I520" s="36" t="str">
        <f>IF(NOT(ISBLANK(Tabla1[[#This Row],[Marca]])),VLOOKUP(Tabla1[[#This Row],[Marca]],marcas,4,FALSE),"")</f>
        <v/>
      </c>
      <c r="J520" s="20" t="s">
        <v>1759</v>
      </c>
      <c r="K520" s="20">
        <f>IF(NOT(ISBLANK(Tabla1[[#This Row],[Estado]])),VLOOKUP(Tabla1[[#This Row],[Estado]],estado,2,FALSE),"")</f>
        <v>18</v>
      </c>
    </row>
    <row r="521" spans="1:11" x14ac:dyDescent="0.25">
      <c r="A521" s="29" t="str">
        <f>IFERROR(VLOOKUP(Tabla1[[#This Row],[Area]],Hoja1!$A$2:$F$188,5,FALSE),"")</f>
        <v/>
      </c>
      <c r="B521" s="37"/>
      <c r="C521" s="31"/>
      <c r="D521" s="32"/>
      <c r="E521" s="38"/>
      <c r="F521" s="34"/>
      <c r="G521" s="39"/>
      <c r="H521" s="35" t="str">
        <f>IF(NOT(ISBLANK(Tabla1[[#This Row],[Marca]])),VLOOKUP(Tabla1[[#This Row],[Marca]],marcas,3,),"")</f>
        <v/>
      </c>
      <c r="I521" s="36" t="str">
        <f>IF(NOT(ISBLANK(Tabla1[[#This Row],[Marca]])),VLOOKUP(Tabla1[[#This Row],[Marca]],marcas,4,FALSE),"")</f>
        <v/>
      </c>
      <c r="J521" s="20" t="s">
        <v>1759</v>
      </c>
      <c r="K521" s="20">
        <f>IF(NOT(ISBLANK(Tabla1[[#This Row],[Estado]])),VLOOKUP(Tabla1[[#This Row],[Estado]],estado,2,FALSE),"")</f>
        <v>18</v>
      </c>
    </row>
    <row r="522" spans="1:11" x14ac:dyDescent="0.25">
      <c r="A522" s="29" t="str">
        <f>IFERROR(VLOOKUP(Tabla1[[#This Row],[Area]],Hoja1!$A$2:$F$188,5,FALSE),"")</f>
        <v/>
      </c>
      <c r="B522" s="37"/>
      <c r="C522" s="31"/>
      <c r="D522" s="32"/>
      <c r="E522" s="38"/>
      <c r="F522" s="34"/>
      <c r="G522" s="39"/>
      <c r="H522" s="35" t="str">
        <f>IF(NOT(ISBLANK(Tabla1[[#This Row],[Marca]])),VLOOKUP(Tabla1[[#This Row],[Marca]],marcas,3,),"")</f>
        <v/>
      </c>
      <c r="I522" s="36" t="str">
        <f>IF(NOT(ISBLANK(Tabla1[[#This Row],[Marca]])),VLOOKUP(Tabla1[[#This Row],[Marca]],marcas,4,FALSE),"")</f>
        <v/>
      </c>
      <c r="J522" s="20" t="s">
        <v>1759</v>
      </c>
      <c r="K522" s="20">
        <f>IF(NOT(ISBLANK(Tabla1[[#This Row],[Estado]])),VLOOKUP(Tabla1[[#This Row],[Estado]],estado,2,FALSE),"")</f>
        <v>18</v>
      </c>
    </row>
    <row r="523" spans="1:11" x14ac:dyDescent="0.25">
      <c r="A523" s="29" t="str">
        <f>IFERROR(VLOOKUP(Tabla1[[#This Row],[Area]],Hoja1!$A$2:$F$188,5,FALSE),"")</f>
        <v/>
      </c>
      <c r="B523" s="37"/>
      <c r="C523" s="31"/>
      <c r="D523" s="32"/>
      <c r="E523" s="38"/>
      <c r="F523" s="34"/>
      <c r="G523" s="39"/>
      <c r="H523" s="35" t="str">
        <f>IF(NOT(ISBLANK(Tabla1[[#This Row],[Marca]])),VLOOKUP(Tabla1[[#This Row],[Marca]],marcas,3,),"")</f>
        <v/>
      </c>
      <c r="I523" s="36" t="str">
        <f>IF(NOT(ISBLANK(Tabla1[[#This Row],[Marca]])),VLOOKUP(Tabla1[[#This Row],[Marca]],marcas,4,FALSE),"")</f>
        <v/>
      </c>
      <c r="J523" s="20" t="s">
        <v>1759</v>
      </c>
      <c r="K523" s="20">
        <f>IF(NOT(ISBLANK(Tabla1[[#This Row],[Estado]])),VLOOKUP(Tabla1[[#This Row],[Estado]],estado,2,FALSE),"")</f>
        <v>18</v>
      </c>
    </row>
    <row r="524" spans="1:11" x14ac:dyDescent="0.25">
      <c r="A524" s="29" t="str">
        <f>IFERROR(VLOOKUP(Tabla1[[#This Row],[Area]],Hoja1!$A$2:$F$188,5,FALSE),"")</f>
        <v/>
      </c>
      <c r="B524" s="37"/>
      <c r="C524" s="31"/>
      <c r="D524" s="32"/>
      <c r="E524" s="38"/>
      <c r="F524" s="34"/>
      <c r="G524" s="39"/>
      <c r="H524" s="35" t="str">
        <f>IF(NOT(ISBLANK(Tabla1[[#This Row],[Marca]])),VLOOKUP(Tabla1[[#This Row],[Marca]],marcas,3,),"")</f>
        <v/>
      </c>
      <c r="I524" s="36" t="str">
        <f>IF(NOT(ISBLANK(Tabla1[[#This Row],[Marca]])),VLOOKUP(Tabla1[[#This Row],[Marca]],marcas,4,FALSE),"")</f>
        <v/>
      </c>
      <c r="J524" s="20" t="s">
        <v>1759</v>
      </c>
      <c r="K524" s="20">
        <f>IF(NOT(ISBLANK(Tabla1[[#This Row],[Estado]])),VLOOKUP(Tabla1[[#This Row],[Estado]],estado,2,FALSE),"")</f>
        <v>18</v>
      </c>
    </row>
    <row r="525" spans="1:11" x14ac:dyDescent="0.25">
      <c r="A525" s="29" t="str">
        <f>IFERROR(VLOOKUP(Tabla1[[#This Row],[Area]],Hoja1!$A$2:$F$188,5,FALSE),"")</f>
        <v/>
      </c>
      <c r="B525" s="37"/>
      <c r="C525" s="31"/>
      <c r="D525" s="32"/>
      <c r="E525" s="38"/>
      <c r="F525" s="34"/>
      <c r="G525" s="39"/>
      <c r="H525" s="35" t="str">
        <f>IF(NOT(ISBLANK(Tabla1[[#This Row],[Marca]])),VLOOKUP(Tabla1[[#This Row],[Marca]],marcas,3,),"")</f>
        <v/>
      </c>
      <c r="I525" s="36" t="str">
        <f>IF(NOT(ISBLANK(Tabla1[[#This Row],[Marca]])),VLOOKUP(Tabla1[[#This Row],[Marca]],marcas,4,FALSE),"")</f>
        <v/>
      </c>
      <c r="J525" s="20" t="s">
        <v>1759</v>
      </c>
      <c r="K525" s="20">
        <f>IF(NOT(ISBLANK(Tabla1[[#This Row],[Estado]])),VLOOKUP(Tabla1[[#This Row],[Estado]],estado,2,FALSE),"")</f>
        <v>18</v>
      </c>
    </row>
    <row r="526" spans="1:11" x14ac:dyDescent="0.25">
      <c r="A526" s="29" t="str">
        <f>IFERROR(VLOOKUP(Tabla1[[#This Row],[Area]],Hoja1!$A$2:$F$188,5,FALSE),"")</f>
        <v/>
      </c>
      <c r="B526" s="37"/>
      <c r="C526" s="31"/>
      <c r="D526" s="32"/>
      <c r="E526" s="38"/>
      <c r="F526" s="34"/>
      <c r="G526" s="39"/>
      <c r="H526" s="35" t="str">
        <f>IF(NOT(ISBLANK(Tabla1[[#This Row],[Marca]])),VLOOKUP(Tabla1[[#This Row],[Marca]],marcas,3,),"")</f>
        <v/>
      </c>
      <c r="I526" s="36" t="str">
        <f>IF(NOT(ISBLANK(Tabla1[[#This Row],[Marca]])),VLOOKUP(Tabla1[[#This Row],[Marca]],marcas,4,FALSE),"")</f>
        <v/>
      </c>
      <c r="J526" s="20" t="s">
        <v>1759</v>
      </c>
      <c r="K526" s="20">
        <f>IF(NOT(ISBLANK(Tabla1[[#This Row],[Estado]])),VLOOKUP(Tabla1[[#This Row],[Estado]],estado,2,FALSE),"")</f>
        <v>18</v>
      </c>
    </row>
    <row r="527" spans="1:11" x14ac:dyDescent="0.25">
      <c r="A527" s="29" t="str">
        <f>IFERROR(VLOOKUP(Tabla1[[#This Row],[Area]],Hoja1!$A$2:$F$188,5,FALSE),"")</f>
        <v/>
      </c>
      <c r="B527" s="37"/>
      <c r="C527" s="31"/>
      <c r="D527" s="32"/>
      <c r="E527" s="38"/>
      <c r="F527" s="34"/>
      <c r="G527" s="39"/>
      <c r="H527" s="35" t="str">
        <f>IF(NOT(ISBLANK(Tabla1[[#This Row],[Marca]])),VLOOKUP(Tabla1[[#This Row],[Marca]],marcas,3,),"")</f>
        <v/>
      </c>
      <c r="I527" s="36" t="str">
        <f>IF(NOT(ISBLANK(Tabla1[[#This Row],[Marca]])),VLOOKUP(Tabla1[[#This Row],[Marca]],marcas,4,FALSE),"")</f>
        <v/>
      </c>
      <c r="J527" s="20" t="s">
        <v>1759</v>
      </c>
      <c r="K527" s="20">
        <f>IF(NOT(ISBLANK(Tabla1[[#This Row],[Estado]])),VLOOKUP(Tabla1[[#This Row],[Estado]],estado,2,FALSE),"")</f>
        <v>18</v>
      </c>
    </row>
    <row r="528" spans="1:11" x14ac:dyDescent="0.25">
      <c r="A528" s="29" t="str">
        <f>IFERROR(VLOOKUP(Tabla1[[#This Row],[Area]],Hoja1!$A$2:$F$188,5,FALSE),"")</f>
        <v/>
      </c>
      <c r="B528" s="37"/>
      <c r="C528" s="31"/>
      <c r="D528" s="32"/>
      <c r="E528" s="38"/>
      <c r="F528" s="34"/>
      <c r="G528" s="39"/>
      <c r="H528" s="35" t="str">
        <f>IF(NOT(ISBLANK(Tabla1[[#This Row],[Marca]])),VLOOKUP(Tabla1[[#This Row],[Marca]],marcas,3,),"")</f>
        <v/>
      </c>
      <c r="I528" s="36" t="str">
        <f>IF(NOT(ISBLANK(Tabla1[[#This Row],[Marca]])),VLOOKUP(Tabla1[[#This Row],[Marca]],marcas,4,FALSE),"")</f>
        <v/>
      </c>
      <c r="J528" s="20" t="s">
        <v>1759</v>
      </c>
      <c r="K528" s="20">
        <f>IF(NOT(ISBLANK(Tabla1[[#This Row],[Estado]])),VLOOKUP(Tabla1[[#This Row],[Estado]],estado,2,FALSE),"")</f>
        <v>18</v>
      </c>
    </row>
    <row r="529" spans="1:11" x14ac:dyDescent="0.25">
      <c r="A529" s="29" t="str">
        <f>IFERROR(VLOOKUP(Tabla1[[#This Row],[Area]],Hoja1!$A$2:$F$188,5,FALSE),"")</f>
        <v/>
      </c>
      <c r="B529" s="37"/>
      <c r="C529" s="31"/>
      <c r="D529" s="32"/>
      <c r="E529" s="38"/>
      <c r="F529" s="34"/>
      <c r="G529" s="39"/>
      <c r="H529" s="35" t="str">
        <f>IF(NOT(ISBLANK(Tabla1[[#This Row],[Marca]])),VLOOKUP(Tabla1[[#This Row],[Marca]],marcas,3,),"")</f>
        <v/>
      </c>
      <c r="I529" s="36" t="str">
        <f>IF(NOT(ISBLANK(Tabla1[[#This Row],[Marca]])),VLOOKUP(Tabla1[[#This Row],[Marca]],marcas,4,FALSE),"")</f>
        <v/>
      </c>
      <c r="J529" s="20" t="s">
        <v>1759</v>
      </c>
      <c r="K529" s="20">
        <f>IF(NOT(ISBLANK(Tabla1[[#This Row],[Estado]])),VLOOKUP(Tabla1[[#This Row],[Estado]],estado,2,FALSE),"")</f>
        <v>18</v>
      </c>
    </row>
    <row r="530" spans="1:11" x14ac:dyDescent="0.25">
      <c r="A530" s="29" t="str">
        <f>IFERROR(VLOOKUP(Tabla1[[#This Row],[Area]],Hoja1!$A$2:$F$188,5,FALSE),"")</f>
        <v/>
      </c>
      <c r="B530" s="37"/>
      <c r="C530" s="31"/>
      <c r="D530" s="32"/>
      <c r="E530" s="38"/>
      <c r="F530" s="34"/>
      <c r="G530" s="39"/>
      <c r="H530" s="35" t="str">
        <f>IF(NOT(ISBLANK(Tabla1[[#This Row],[Marca]])),VLOOKUP(Tabla1[[#This Row],[Marca]],marcas,3,),"")</f>
        <v/>
      </c>
      <c r="I530" s="36" t="str">
        <f>IF(NOT(ISBLANK(Tabla1[[#This Row],[Marca]])),VLOOKUP(Tabla1[[#This Row],[Marca]],marcas,4,FALSE),"")</f>
        <v/>
      </c>
      <c r="J530" s="20" t="s">
        <v>1759</v>
      </c>
      <c r="K530" s="20">
        <f>IF(NOT(ISBLANK(Tabla1[[#This Row],[Estado]])),VLOOKUP(Tabla1[[#This Row],[Estado]],estado,2,FALSE),"")</f>
        <v>18</v>
      </c>
    </row>
    <row r="531" spans="1:11" x14ac:dyDescent="0.25">
      <c r="A531" s="29" t="str">
        <f>IFERROR(VLOOKUP(Tabla1[[#This Row],[Area]],Hoja1!$A$2:$F$188,5,FALSE),"")</f>
        <v/>
      </c>
      <c r="B531" s="37"/>
      <c r="C531" s="31"/>
      <c r="D531" s="32"/>
      <c r="E531" s="38"/>
      <c r="F531" s="34"/>
      <c r="G531" s="39"/>
      <c r="H531" s="35" t="str">
        <f>IF(NOT(ISBLANK(Tabla1[[#This Row],[Marca]])),VLOOKUP(Tabla1[[#This Row],[Marca]],marcas,3,),"")</f>
        <v/>
      </c>
      <c r="I531" s="36" t="str">
        <f>IF(NOT(ISBLANK(Tabla1[[#This Row],[Marca]])),VLOOKUP(Tabla1[[#This Row],[Marca]],marcas,4,FALSE),"")</f>
        <v/>
      </c>
      <c r="J531" s="20" t="s">
        <v>1759</v>
      </c>
      <c r="K531" s="20">
        <f>IF(NOT(ISBLANK(Tabla1[[#This Row],[Estado]])),VLOOKUP(Tabla1[[#This Row],[Estado]],estado,2,FALSE),"")</f>
        <v>18</v>
      </c>
    </row>
    <row r="532" spans="1:11" x14ac:dyDescent="0.25">
      <c r="A532" s="29" t="str">
        <f>IFERROR(VLOOKUP(Tabla1[[#This Row],[Area]],Hoja1!$A$2:$F$188,5,FALSE),"")</f>
        <v/>
      </c>
      <c r="B532" s="37"/>
      <c r="C532" s="31"/>
      <c r="D532" s="32"/>
      <c r="E532" s="38"/>
      <c r="F532" s="34"/>
      <c r="G532" s="39"/>
      <c r="H532" s="35" t="str">
        <f>IF(NOT(ISBLANK(Tabla1[[#This Row],[Marca]])),VLOOKUP(Tabla1[[#This Row],[Marca]],marcas,3,),"")</f>
        <v/>
      </c>
      <c r="I532" s="36" t="str">
        <f>IF(NOT(ISBLANK(Tabla1[[#This Row],[Marca]])),VLOOKUP(Tabla1[[#This Row],[Marca]],marcas,4,FALSE),"")</f>
        <v/>
      </c>
      <c r="J532" s="20" t="s">
        <v>1759</v>
      </c>
      <c r="K532" s="20">
        <f>IF(NOT(ISBLANK(Tabla1[[#This Row],[Estado]])),VLOOKUP(Tabla1[[#This Row],[Estado]],estado,2,FALSE),"")</f>
        <v>18</v>
      </c>
    </row>
    <row r="533" spans="1:11" x14ac:dyDescent="0.25">
      <c r="A533" s="29" t="str">
        <f>IFERROR(VLOOKUP(Tabla1[[#This Row],[Area]],Hoja1!$A$2:$F$188,5,FALSE),"")</f>
        <v/>
      </c>
      <c r="B533" s="37"/>
      <c r="C533" s="31"/>
      <c r="D533" s="32"/>
      <c r="E533" s="38"/>
      <c r="F533" s="34"/>
      <c r="G533" s="39"/>
      <c r="H533" s="35" t="str">
        <f>IF(NOT(ISBLANK(Tabla1[[#This Row],[Marca]])),VLOOKUP(Tabla1[[#This Row],[Marca]],marcas,3,),"")</f>
        <v/>
      </c>
      <c r="I533" s="36" t="str">
        <f>IF(NOT(ISBLANK(Tabla1[[#This Row],[Marca]])),VLOOKUP(Tabla1[[#This Row],[Marca]],marcas,4,FALSE),"")</f>
        <v/>
      </c>
      <c r="J533" s="20" t="s">
        <v>1759</v>
      </c>
      <c r="K533" s="20">
        <f>IF(NOT(ISBLANK(Tabla1[[#This Row],[Estado]])),VLOOKUP(Tabla1[[#This Row],[Estado]],estado,2,FALSE),"")</f>
        <v>18</v>
      </c>
    </row>
    <row r="534" spans="1:11" x14ac:dyDescent="0.25">
      <c r="A534" s="29" t="str">
        <f>IFERROR(VLOOKUP(Tabla1[[#This Row],[Area]],Hoja1!$A$2:$F$188,5,FALSE),"")</f>
        <v/>
      </c>
      <c r="B534" s="37"/>
      <c r="C534" s="31"/>
      <c r="D534" s="32"/>
      <c r="E534" s="38"/>
      <c r="F534" s="34"/>
      <c r="G534" s="39"/>
      <c r="H534" s="35" t="str">
        <f>IF(NOT(ISBLANK(Tabla1[[#This Row],[Marca]])),VLOOKUP(Tabla1[[#This Row],[Marca]],marcas,3,),"")</f>
        <v/>
      </c>
      <c r="I534" s="36" t="str">
        <f>IF(NOT(ISBLANK(Tabla1[[#This Row],[Marca]])),VLOOKUP(Tabla1[[#This Row],[Marca]],marcas,4,FALSE),"")</f>
        <v/>
      </c>
      <c r="J534" s="20" t="s">
        <v>1759</v>
      </c>
      <c r="K534" s="20">
        <f>IF(NOT(ISBLANK(Tabla1[[#This Row],[Estado]])),VLOOKUP(Tabla1[[#This Row],[Estado]],estado,2,FALSE),"")</f>
        <v>18</v>
      </c>
    </row>
    <row r="535" spans="1:11" x14ac:dyDescent="0.25">
      <c r="A535" s="29" t="str">
        <f>IFERROR(VLOOKUP(Tabla1[[#This Row],[Area]],Hoja1!$A$2:$F$188,5,FALSE),"")</f>
        <v/>
      </c>
      <c r="B535" s="37"/>
      <c r="C535" s="31"/>
      <c r="D535" s="32"/>
      <c r="E535" s="38"/>
      <c r="F535" s="34"/>
      <c r="G535" s="39"/>
      <c r="H535" s="35" t="str">
        <f>IF(NOT(ISBLANK(Tabla1[[#This Row],[Marca]])),VLOOKUP(Tabla1[[#This Row],[Marca]],marcas,3,),"")</f>
        <v/>
      </c>
      <c r="I535" s="36" t="str">
        <f>IF(NOT(ISBLANK(Tabla1[[#This Row],[Marca]])),VLOOKUP(Tabla1[[#This Row],[Marca]],marcas,4,FALSE),"")</f>
        <v/>
      </c>
      <c r="J535" s="20" t="s">
        <v>1759</v>
      </c>
      <c r="K535" s="20">
        <f>IF(NOT(ISBLANK(Tabla1[[#This Row],[Estado]])),VLOOKUP(Tabla1[[#This Row],[Estado]],estado,2,FALSE),"")</f>
        <v>18</v>
      </c>
    </row>
    <row r="536" spans="1:11" x14ac:dyDescent="0.25">
      <c r="A536" s="29" t="str">
        <f>IFERROR(VLOOKUP(Tabla1[[#This Row],[Area]],Hoja1!$A$2:$F$188,5,FALSE),"")</f>
        <v/>
      </c>
      <c r="B536" s="37"/>
      <c r="C536" s="31"/>
      <c r="D536" s="32"/>
      <c r="E536" s="38"/>
      <c r="F536" s="34"/>
      <c r="G536" s="39"/>
      <c r="H536" s="35" t="str">
        <f>IF(NOT(ISBLANK(Tabla1[[#This Row],[Marca]])),VLOOKUP(Tabla1[[#This Row],[Marca]],marcas,3,),"")</f>
        <v/>
      </c>
      <c r="I536" s="36" t="str">
        <f>IF(NOT(ISBLANK(Tabla1[[#This Row],[Marca]])),VLOOKUP(Tabla1[[#This Row],[Marca]],marcas,4,FALSE),"")</f>
        <v/>
      </c>
      <c r="J536" s="20" t="s">
        <v>1759</v>
      </c>
      <c r="K536" s="20">
        <f>IF(NOT(ISBLANK(Tabla1[[#This Row],[Estado]])),VLOOKUP(Tabla1[[#This Row],[Estado]],estado,2,FALSE),"")</f>
        <v>18</v>
      </c>
    </row>
    <row r="537" spans="1:11" x14ac:dyDescent="0.25">
      <c r="A537" s="29" t="str">
        <f>IFERROR(VLOOKUP(Tabla1[[#This Row],[Area]],Hoja1!$A$2:$F$188,5,FALSE),"")</f>
        <v/>
      </c>
      <c r="B537" s="37"/>
      <c r="C537" s="31"/>
      <c r="D537" s="32"/>
      <c r="E537" s="38"/>
      <c r="F537" s="34"/>
      <c r="G537" s="39"/>
      <c r="H537" s="35" t="str">
        <f>IF(NOT(ISBLANK(Tabla1[[#This Row],[Marca]])),VLOOKUP(Tabla1[[#This Row],[Marca]],marcas,3,),"")</f>
        <v/>
      </c>
      <c r="I537" s="36" t="str">
        <f>IF(NOT(ISBLANK(Tabla1[[#This Row],[Marca]])),VLOOKUP(Tabla1[[#This Row],[Marca]],marcas,4,FALSE),"")</f>
        <v/>
      </c>
      <c r="J537" s="20" t="s">
        <v>1759</v>
      </c>
      <c r="K537" s="20">
        <f>IF(NOT(ISBLANK(Tabla1[[#This Row],[Estado]])),VLOOKUP(Tabla1[[#This Row],[Estado]],estado,2,FALSE),"")</f>
        <v>18</v>
      </c>
    </row>
    <row r="538" spans="1:11" x14ac:dyDescent="0.25">
      <c r="A538" s="29" t="str">
        <f>IFERROR(VLOOKUP(Tabla1[[#This Row],[Area]],Hoja1!$A$2:$F$188,5,FALSE),"")</f>
        <v/>
      </c>
      <c r="B538" s="37"/>
      <c r="C538" s="31"/>
      <c r="D538" s="32"/>
      <c r="E538" s="38"/>
      <c r="F538" s="34"/>
      <c r="G538" s="39"/>
      <c r="H538" s="35" t="str">
        <f>IF(NOT(ISBLANK(Tabla1[[#This Row],[Marca]])),VLOOKUP(Tabla1[[#This Row],[Marca]],marcas,3,),"")</f>
        <v/>
      </c>
      <c r="I538" s="36" t="str">
        <f>IF(NOT(ISBLANK(Tabla1[[#This Row],[Marca]])),VLOOKUP(Tabla1[[#This Row],[Marca]],marcas,4,FALSE),"")</f>
        <v/>
      </c>
      <c r="J538" s="20" t="s">
        <v>1759</v>
      </c>
      <c r="K538" s="20">
        <f>IF(NOT(ISBLANK(Tabla1[[#This Row],[Estado]])),VLOOKUP(Tabla1[[#This Row],[Estado]],estado,2,FALSE),"")</f>
        <v>18</v>
      </c>
    </row>
    <row r="539" spans="1:11" x14ac:dyDescent="0.25">
      <c r="A539" s="29" t="str">
        <f>IFERROR(VLOOKUP(Tabla1[[#This Row],[Area]],Hoja1!$A$2:$F$188,5,FALSE),"")</f>
        <v/>
      </c>
      <c r="B539" s="37"/>
      <c r="C539" s="31"/>
      <c r="D539" s="32"/>
      <c r="E539" s="38"/>
      <c r="F539" s="34"/>
      <c r="G539" s="39"/>
      <c r="H539" s="35" t="str">
        <f>IF(NOT(ISBLANK(Tabla1[[#This Row],[Marca]])),VLOOKUP(Tabla1[[#This Row],[Marca]],marcas,3,),"")</f>
        <v/>
      </c>
      <c r="I539" s="36" t="str">
        <f>IF(NOT(ISBLANK(Tabla1[[#This Row],[Marca]])),VLOOKUP(Tabla1[[#This Row],[Marca]],marcas,4,FALSE),"")</f>
        <v/>
      </c>
      <c r="J539" s="20" t="s">
        <v>1759</v>
      </c>
      <c r="K539" s="20">
        <f>IF(NOT(ISBLANK(Tabla1[[#This Row],[Estado]])),VLOOKUP(Tabla1[[#This Row],[Estado]],estado,2,FALSE),"")</f>
        <v>18</v>
      </c>
    </row>
    <row r="540" spans="1:11" x14ac:dyDescent="0.25">
      <c r="A540" s="29" t="str">
        <f>IFERROR(VLOOKUP(Tabla1[[#This Row],[Area]],Hoja1!$A$2:$F$188,5,FALSE),"")</f>
        <v/>
      </c>
      <c r="B540" s="37"/>
      <c r="C540" s="31"/>
      <c r="D540" s="32"/>
      <c r="E540" s="38"/>
      <c r="F540" s="34"/>
      <c r="G540" s="39"/>
      <c r="H540" s="35" t="str">
        <f>IF(NOT(ISBLANK(Tabla1[[#This Row],[Marca]])),VLOOKUP(Tabla1[[#This Row],[Marca]],marcas,3,),"")</f>
        <v/>
      </c>
      <c r="I540" s="36" t="str">
        <f>IF(NOT(ISBLANK(Tabla1[[#This Row],[Marca]])),VLOOKUP(Tabla1[[#This Row],[Marca]],marcas,4,FALSE),"")</f>
        <v/>
      </c>
      <c r="J540" s="20" t="s">
        <v>1759</v>
      </c>
      <c r="K540" s="20">
        <f>IF(NOT(ISBLANK(Tabla1[[#This Row],[Estado]])),VLOOKUP(Tabla1[[#This Row],[Estado]],estado,2,FALSE),"")</f>
        <v>18</v>
      </c>
    </row>
    <row r="541" spans="1:11" x14ac:dyDescent="0.25">
      <c r="A541" s="29" t="str">
        <f>IFERROR(VLOOKUP(Tabla1[[#This Row],[Area]],Hoja1!$A$2:$F$188,5,FALSE),"")</f>
        <v/>
      </c>
      <c r="B541" s="37"/>
      <c r="C541" s="31"/>
      <c r="D541" s="32"/>
      <c r="E541" s="38"/>
      <c r="F541" s="34"/>
      <c r="G541" s="39"/>
      <c r="H541" s="35" t="str">
        <f>IF(NOT(ISBLANK(Tabla1[[#This Row],[Marca]])),VLOOKUP(Tabla1[[#This Row],[Marca]],marcas,3,),"")</f>
        <v/>
      </c>
      <c r="I541" s="36" t="str">
        <f>IF(NOT(ISBLANK(Tabla1[[#This Row],[Marca]])),VLOOKUP(Tabla1[[#This Row],[Marca]],marcas,4,FALSE),"")</f>
        <v/>
      </c>
      <c r="J541" s="20" t="s">
        <v>1759</v>
      </c>
      <c r="K541" s="20">
        <f>IF(NOT(ISBLANK(Tabla1[[#This Row],[Estado]])),VLOOKUP(Tabla1[[#This Row],[Estado]],estado,2,FALSE),"")</f>
        <v>18</v>
      </c>
    </row>
    <row r="542" spans="1:11" x14ac:dyDescent="0.25">
      <c r="A542" s="29" t="str">
        <f>IFERROR(VLOOKUP(Tabla1[[#This Row],[Area]],Hoja1!$A$2:$F$188,5,FALSE),"")</f>
        <v/>
      </c>
      <c r="B542" s="37"/>
      <c r="C542" s="31"/>
      <c r="D542" s="32"/>
      <c r="E542" s="38"/>
      <c r="F542" s="34"/>
      <c r="G542" s="39"/>
      <c r="H542" s="35" t="str">
        <f>IF(NOT(ISBLANK(Tabla1[[#This Row],[Marca]])),VLOOKUP(Tabla1[[#This Row],[Marca]],marcas,3,),"")</f>
        <v/>
      </c>
      <c r="I542" s="36" t="str">
        <f>IF(NOT(ISBLANK(Tabla1[[#This Row],[Marca]])),VLOOKUP(Tabla1[[#This Row],[Marca]],marcas,4,FALSE),"")</f>
        <v/>
      </c>
      <c r="J542" s="20" t="s">
        <v>1759</v>
      </c>
      <c r="K542" s="20">
        <f>IF(NOT(ISBLANK(Tabla1[[#This Row],[Estado]])),VLOOKUP(Tabla1[[#This Row],[Estado]],estado,2,FALSE),"")</f>
        <v>18</v>
      </c>
    </row>
    <row r="543" spans="1:11" x14ac:dyDescent="0.25">
      <c r="A543" s="29" t="str">
        <f>IFERROR(VLOOKUP(Tabla1[[#This Row],[Area]],Hoja1!$A$2:$F$188,5,FALSE),"")</f>
        <v/>
      </c>
      <c r="B543" s="37"/>
      <c r="C543" s="31"/>
      <c r="D543" s="32"/>
      <c r="E543" s="38"/>
      <c r="F543" s="34"/>
      <c r="G543" s="39"/>
      <c r="H543" s="35" t="str">
        <f>IF(NOT(ISBLANK(Tabla1[[#This Row],[Marca]])),VLOOKUP(Tabla1[[#This Row],[Marca]],marcas,3,),"")</f>
        <v/>
      </c>
      <c r="I543" s="36" t="str">
        <f>IF(NOT(ISBLANK(Tabla1[[#This Row],[Marca]])),VLOOKUP(Tabla1[[#This Row],[Marca]],marcas,4,FALSE),"")</f>
        <v/>
      </c>
      <c r="J543" s="20" t="s">
        <v>1759</v>
      </c>
      <c r="K543" s="20">
        <f>IF(NOT(ISBLANK(Tabla1[[#This Row],[Estado]])),VLOOKUP(Tabla1[[#This Row],[Estado]],estado,2,FALSE),"")</f>
        <v>18</v>
      </c>
    </row>
    <row r="544" spans="1:11" x14ac:dyDescent="0.25">
      <c r="A544" s="29" t="str">
        <f>IFERROR(VLOOKUP(Tabla1[[#This Row],[Area]],Hoja1!$A$2:$F$188,5,FALSE),"")</f>
        <v/>
      </c>
      <c r="B544" s="37"/>
      <c r="C544" s="31"/>
      <c r="D544" s="32"/>
      <c r="E544" s="38"/>
      <c r="F544" s="34"/>
      <c r="G544" s="39"/>
      <c r="H544" s="35" t="str">
        <f>IF(NOT(ISBLANK(Tabla1[[#This Row],[Marca]])),VLOOKUP(Tabla1[[#This Row],[Marca]],marcas,3,),"")</f>
        <v/>
      </c>
      <c r="I544" s="36" t="str">
        <f>IF(NOT(ISBLANK(Tabla1[[#This Row],[Marca]])),VLOOKUP(Tabla1[[#This Row],[Marca]],marcas,4,FALSE),"")</f>
        <v/>
      </c>
      <c r="J544" s="20" t="s">
        <v>1759</v>
      </c>
      <c r="K544" s="20">
        <f>IF(NOT(ISBLANK(Tabla1[[#This Row],[Estado]])),VLOOKUP(Tabla1[[#This Row],[Estado]],estado,2,FALSE),"")</f>
        <v>18</v>
      </c>
    </row>
    <row r="545" spans="1:11" x14ac:dyDescent="0.25">
      <c r="A545" s="29" t="str">
        <f>IFERROR(VLOOKUP(Tabla1[[#This Row],[Area]],Hoja1!$A$2:$F$188,5,FALSE),"")</f>
        <v/>
      </c>
      <c r="B545" s="37"/>
      <c r="C545" s="31"/>
      <c r="D545" s="32"/>
      <c r="E545" s="38"/>
      <c r="F545" s="34"/>
      <c r="G545" s="39"/>
      <c r="H545" s="35" t="str">
        <f>IF(NOT(ISBLANK(Tabla1[[#This Row],[Marca]])),VLOOKUP(Tabla1[[#This Row],[Marca]],marcas,3,),"")</f>
        <v/>
      </c>
      <c r="I545" s="36" t="str">
        <f>IF(NOT(ISBLANK(Tabla1[[#This Row],[Marca]])),VLOOKUP(Tabla1[[#This Row],[Marca]],marcas,4,FALSE),"")</f>
        <v/>
      </c>
      <c r="J545" s="20" t="s">
        <v>1759</v>
      </c>
      <c r="K545" s="20">
        <f>IF(NOT(ISBLANK(Tabla1[[#This Row],[Estado]])),VLOOKUP(Tabla1[[#This Row],[Estado]],estado,2,FALSE),"")</f>
        <v>18</v>
      </c>
    </row>
    <row r="546" spans="1:11" x14ac:dyDescent="0.25">
      <c r="A546" s="29" t="str">
        <f>IFERROR(VLOOKUP(Tabla1[[#This Row],[Area]],Hoja1!$A$2:$F$188,5,FALSE),"")</f>
        <v/>
      </c>
      <c r="B546" s="37"/>
      <c r="C546" s="31"/>
      <c r="D546" s="32"/>
      <c r="E546" s="38"/>
      <c r="F546" s="34"/>
      <c r="G546" s="39"/>
      <c r="H546" s="35" t="str">
        <f>IF(NOT(ISBLANK(Tabla1[[#This Row],[Marca]])),VLOOKUP(Tabla1[[#This Row],[Marca]],marcas,3,),"")</f>
        <v/>
      </c>
      <c r="I546" s="36" t="str">
        <f>IF(NOT(ISBLANK(Tabla1[[#This Row],[Marca]])),VLOOKUP(Tabla1[[#This Row],[Marca]],marcas,4,FALSE),"")</f>
        <v/>
      </c>
      <c r="J546" s="20" t="s">
        <v>1759</v>
      </c>
      <c r="K546" s="20">
        <f>IF(NOT(ISBLANK(Tabla1[[#This Row],[Estado]])),VLOOKUP(Tabla1[[#This Row],[Estado]],estado,2,FALSE),"")</f>
        <v>18</v>
      </c>
    </row>
    <row r="547" spans="1:11" x14ac:dyDescent="0.25">
      <c r="A547" s="29" t="str">
        <f>IFERROR(VLOOKUP(Tabla1[[#This Row],[Area]],Hoja1!$A$2:$F$188,5,FALSE),"")</f>
        <v/>
      </c>
      <c r="B547" s="37"/>
      <c r="C547" s="31"/>
      <c r="D547" s="32"/>
      <c r="E547" s="38"/>
      <c r="F547" s="34"/>
      <c r="G547" s="39"/>
      <c r="H547" s="35" t="str">
        <f>IF(NOT(ISBLANK(Tabla1[[#This Row],[Marca]])),VLOOKUP(Tabla1[[#This Row],[Marca]],marcas,3,),"")</f>
        <v/>
      </c>
      <c r="I547" s="36" t="str">
        <f>IF(NOT(ISBLANK(Tabla1[[#This Row],[Marca]])),VLOOKUP(Tabla1[[#This Row],[Marca]],marcas,4,FALSE),"")</f>
        <v/>
      </c>
      <c r="J547" s="20" t="s">
        <v>1759</v>
      </c>
      <c r="K547" s="20">
        <f>IF(NOT(ISBLANK(Tabla1[[#This Row],[Estado]])),VLOOKUP(Tabla1[[#This Row],[Estado]],estado,2,FALSE),"")</f>
        <v>18</v>
      </c>
    </row>
    <row r="548" spans="1:11" x14ac:dyDescent="0.25">
      <c r="A548" s="29" t="str">
        <f>IFERROR(VLOOKUP(Tabla1[[#This Row],[Area]],Hoja1!$A$2:$F$188,5,FALSE),"")</f>
        <v/>
      </c>
      <c r="B548" s="37"/>
      <c r="C548" s="31"/>
      <c r="D548" s="32"/>
      <c r="E548" s="38"/>
      <c r="F548" s="34"/>
      <c r="G548" s="39"/>
      <c r="H548" s="35" t="str">
        <f>IF(NOT(ISBLANK(Tabla1[[#This Row],[Marca]])),VLOOKUP(Tabla1[[#This Row],[Marca]],marcas,3,),"")</f>
        <v/>
      </c>
      <c r="I548" s="36" t="str">
        <f>IF(NOT(ISBLANK(Tabla1[[#This Row],[Marca]])),VLOOKUP(Tabla1[[#This Row],[Marca]],marcas,4,FALSE),"")</f>
        <v/>
      </c>
      <c r="J548" s="20" t="s">
        <v>1759</v>
      </c>
      <c r="K548" s="20">
        <f>IF(NOT(ISBLANK(Tabla1[[#This Row],[Estado]])),VLOOKUP(Tabla1[[#This Row],[Estado]],estado,2,FALSE),"")</f>
        <v>18</v>
      </c>
    </row>
    <row r="549" spans="1:11" x14ac:dyDescent="0.25">
      <c r="A549" s="29" t="str">
        <f>IFERROR(VLOOKUP(Tabla1[[#This Row],[Area]],Hoja1!$A$2:$F$188,5,FALSE),"")</f>
        <v/>
      </c>
      <c r="B549" s="37"/>
      <c r="C549" s="31"/>
      <c r="D549" s="32"/>
      <c r="E549" s="38"/>
      <c r="F549" s="34"/>
      <c r="G549" s="39"/>
      <c r="H549" s="35" t="str">
        <f>IF(NOT(ISBLANK(Tabla1[[#This Row],[Marca]])),VLOOKUP(Tabla1[[#This Row],[Marca]],marcas,3,),"")</f>
        <v/>
      </c>
      <c r="I549" s="36" t="str">
        <f>IF(NOT(ISBLANK(Tabla1[[#This Row],[Marca]])),VLOOKUP(Tabla1[[#This Row],[Marca]],marcas,4,FALSE),"")</f>
        <v/>
      </c>
      <c r="J549" s="20" t="s">
        <v>1759</v>
      </c>
      <c r="K549" s="20">
        <f>IF(NOT(ISBLANK(Tabla1[[#This Row],[Estado]])),VLOOKUP(Tabla1[[#This Row],[Estado]],estado,2,FALSE),"")</f>
        <v>18</v>
      </c>
    </row>
    <row r="550" spans="1:11" x14ac:dyDescent="0.25">
      <c r="A550" s="29" t="str">
        <f>IFERROR(VLOOKUP(Tabla1[[#This Row],[Area]],Hoja1!$A$2:$F$188,5,FALSE),"")</f>
        <v/>
      </c>
      <c r="B550" s="37"/>
      <c r="C550" s="31"/>
      <c r="D550" s="32"/>
      <c r="E550" s="38"/>
      <c r="F550" s="34"/>
      <c r="G550" s="39"/>
      <c r="H550" s="35" t="str">
        <f>IF(NOT(ISBLANK(Tabla1[[#This Row],[Marca]])),VLOOKUP(Tabla1[[#This Row],[Marca]],marcas,3,),"")</f>
        <v/>
      </c>
      <c r="I550" s="36" t="str">
        <f>IF(NOT(ISBLANK(Tabla1[[#This Row],[Marca]])),VLOOKUP(Tabla1[[#This Row],[Marca]],marcas,4,FALSE),"")</f>
        <v/>
      </c>
      <c r="J550" s="20" t="s">
        <v>1759</v>
      </c>
      <c r="K550" s="20">
        <f>IF(NOT(ISBLANK(Tabla1[[#This Row],[Estado]])),VLOOKUP(Tabla1[[#This Row],[Estado]],estado,2,FALSE),"")</f>
        <v>18</v>
      </c>
    </row>
    <row r="551" spans="1:11" x14ac:dyDescent="0.25">
      <c r="A551" s="29" t="str">
        <f>IFERROR(VLOOKUP(Tabla1[[#This Row],[Area]],Hoja1!$A$2:$F$188,5,FALSE),"")</f>
        <v/>
      </c>
      <c r="B551" s="37"/>
      <c r="C551" s="31"/>
      <c r="D551" s="32"/>
      <c r="E551" s="38"/>
      <c r="F551" s="34"/>
      <c r="G551" s="39"/>
      <c r="H551" s="35" t="str">
        <f>IF(NOT(ISBLANK(Tabla1[[#This Row],[Marca]])),VLOOKUP(Tabla1[[#This Row],[Marca]],marcas,3,),"")</f>
        <v/>
      </c>
      <c r="I551" s="36" t="str">
        <f>IF(NOT(ISBLANK(Tabla1[[#This Row],[Marca]])),VLOOKUP(Tabla1[[#This Row],[Marca]],marcas,4,FALSE),"")</f>
        <v/>
      </c>
      <c r="J551" s="20" t="s">
        <v>1759</v>
      </c>
      <c r="K551" s="20">
        <f>IF(NOT(ISBLANK(Tabla1[[#This Row],[Estado]])),VLOOKUP(Tabla1[[#This Row],[Estado]],estado,2,FALSE),"")</f>
        <v>18</v>
      </c>
    </row>
    <row r="552" spans="1:11" x14ac:dyDescent="0.25">
      <c r="A552" s="29" t="str">
        <f>IFERROR(VLOOKUP(Tabla1[[#This Row],[Area]],Hoja1!$A$2:$F$188,5,FALSE),"")</f>
        <v/>
      </c>
      <c r="B552" s="37"/>
      <c r="C552" s="31"/>
      <c r="D552" s="32"/>
      <c r="E552" s="38"/>
      <c r="F552" s="34"/>
      <c r="G552" s="39"/>
      <c r="H552" s="35" t="str">
        <f>IF(NOT(ISBLANK(Tabla1[[#This Row],[Marca]])),VLOOKUP(Tabla1[[#This Row],[Marca]],marcas,3,),"")</f>
        <v/>
      </c>
      <c r="I552" s="36" t="str">
        <f>IF(NOT(ISBLANK(Tabla1[[#This Row],[Marca]])),VLOOKUP(Tabla1[[#This Row],[Marca]],marcas,4,FALSE),"")</f>
        <v/>
      </c>
      <c r="J552" s="20" t="s">
        <v>1759</v>
      </c>
      <c r="K552" s="20">
        <f>IF(NOT(ISBLANK(Tabla1[[#This Row],[Estado]])),VLOOKUP(Tabla1[[#This Row],[Estado]],estado,2,FALSE),"")</f>
        <v>18</v>
      </c>
    </row>
    <row r="553" spans="1:11" x14ac:dyDescent="0.25">
      <c r="A553" s="29" t="str">
        <f>IFERROR(VLOOKUP(Tabla1[[#This Row],[Area]],Hoja1!$A$2:$F$188,5,FALSE),"")</f>
        <v/>
      </c>
      <c r="B553" s="37"/>
      <c r="C553" s="31"/>
      <c r="D553" s="32"/>
      <c r="E553" s="38"/>
      <c r="F553" s="34"/>
      <c r="G553" s="39"/>
      <c r="H553" s="35" t="str">
        <f>IF(NOT(ISBLANK(Tabla1[[#This Row],[Marca]])),VLOOKUP(Tabla1[[#This Row],[Marca]],marcas,3,),"")</f>
        <v/>
      </c>
      <c r="I553" s="36" t="str">
        <f>IF(NOT(ISBLANK(Tabla1[[#This Row],[Marca]])),VLOOKUP(Tabla1[[#This Row],[Marca]],marcas,4,FALSE),"")</f>
        <v/>
      </c>
      <c r="J553" s="20" t="s">
        <v>1759</v>
      </c>
      <c r="K553" s="20">
        <f>IF(NOT(ISBLANK(Tabla1[[#This Row],[Estado]])),VLOOKUP(Tabla1[[#This Row],[Estado]],estado,2,FALSE),"")</f>
        <v>18</v>
      </c>
    </row>
    <row r="554" spans="1:11" x14ac:dyDescent="0.25">
      <c r="A554" s="29" t="str">
        <f>IFERROR(VLOOKUP(Tabla1[[#This Row],[Area]],Hoja1!$A$2:$F$188,5,FALSE),"")</f>
        <v/>
      </c>
      <c r="B554" s="37"/>
      <c r="C554" s="31"/>
      <c r="D554" s="32"/>
      <c r="E554" s="38"/>
      <c r="F554" s="34"/>
      <c r="G554" s="39"/>
      <c r="H554" s="35" t="str">
        <f>IF(NOT(ISBLANK(Tabla1[[#This Row],[Marca]])),VLOOKUP(Tabla1[[#This Row],[Marca]],marcas,3,),"")</f>
        <v/>
      </c>
      <c r="I554" s="36" t="str">
        <f>IF(NOT(ISBLANK(Tabla1[[#This Row],[Marca]])),VLOOKUP(Tabla1[[#This Row],[Marca]],marcas,4,FALSE),"")</f>
        <v/>
      </c>
      <c r="J554" s="20" t="s">
        <v>1759</v>
      </c>
      <c r="K554" s="20">
        <f>IF(NOT(ISBLANK(Tabla1[[#This Row],[Estado]])),VLOOKUP(Tabla1[[#This Row],[Estado]],estado,2,FALSE),"")</f>
        <v>18</v>
      </c>
    </row>
    <row r="555" spans="1:11" x14ac:dyDescent="0.25">
      <c r="A555" s="29" t="str">
        <f>IFERROR(VLOOKUP(Tabla1[[#This Row],[Area]],Hoja1!$A$2:$F$188,5,FALSE),"")</f>
        <v/>
      </c>
      <c r="B555" s="37"/>
      <c r="C555" s="31"/>
      <c r="D555" s="32"/>
      <c r="E555" s="38"/>
      <c r="F555" s="34"/>
      <c r="G555" s="39"/>
      <c r="H555" s="35" t="str">
        <f>IF(NOT(ISBLANK(Tabla1[[#This Row],[Marca]])),VLOOKUP(Tabla1[[#This Row],[Marca]],marcas,3,),"")</f>
        <v/>
      </c>
      <c r="I555" s="36" t="str">
        <f>IF(NOT(ISBLANK(Tabla1[[#This Row],[Marca]])),VLOOKUP(Tabla1[[#This Row],[Marca]],marcas,4,FALSE),"")</f>
        <v/>
      </c>
      <c r="J555" s="20" t="s">
        <v>1759</v>
      </c>
      <c r="K555" s="20">
        <f>IF(NOT(ISBLANK(Tabla1[[#This Row],[Estado]])),VLOOKUP(Tabla1[[#This Row],[Estado]],estado,2,FALSE),"")</f>
        <v>18</v>
      </c>
    </row>
    <row r="556" spans="1:11" x14ac:dyDescent="0.25">
      <c r="A556" s="29" t="str">
        <f>IFERROR(VLOOKUP(Tabla1[[#This Row],[Area]],Hoja1!$A$2:$F$188,5,FALSE),"")</f>
        <v/>
      </c>
      <c r="B556" s="37"/>
      <c r="C556" s="31"/>
      <c r="D556" s="32"/>
      <c r="E556" s="38"/>
      <c r="F556" s="34"/>
      <c r="G556" s="39"/>
      <c r="H556" s="35" t="str">
        <f>IF(NOT(ISBLANK(Tabla1[[#This Row],[Marca]])),VLOOKUP(Tabla1[[#This Row],[Marca]],marcas,3,),"")</f>
        <v/>
      </c>
      <c r="I556" s="36" t="str">
        <f>IF(NOT(ISBLANK(Tabla1[[#This Row],[Marca]])),VLOOKUP(Tabla1[[#This Row],[Marca]],marcas,4,FALSE),"")</f>
        <v/>
      </c>
      <c r="J556" s="20" t="s">
        <v>1759</v>
      </c>
      <c r="K556" s="20">
        <f>IF(NOT(ISBLANK(Tabla1[[#This Row],[Estado]])),VLOOKUP(Tabla1[[#This Row],[Estado]],estado,2,FALSE),"")</f>
        <v>18</v>
      </c>
    </row>
    <row r="557" spans="1:11" x14ac:dyDescent="0.25">
      <c r="A557" s="29" t="str">
        <f>IFERROR(VLOOKUP(Tabla1[[#This Row],[Area]],Hoja1!$A$2:$F$188,5,FALSE),"")</f>
        <v/>
      </c>
      <c r="B557" s="37"/>
      <c r="C557" s="31"/>
      <c r="D557" s="32"/>
      <c r="E557" s="38"/>
      <c r="F557" s="34"/>
      <c r="G557" s="39"/>
      <c r="H557" s="35" t="str">
        <f>IF(NOT(ISBLANK(Tabla1[[#This Row],[Marca]])),VLOOKUP(Tabla1[[#This Row],[Marca]],marcas,3,),"")</f>
        <v/>
      </c>
      <c r="I557" s="36" t="str">
        <f>IF(NOT(ISBLANK(Tabla1[[#This Row],[Marca]])),VLOOKUP(Tabla1[[#This Row],[Marca]],marcas,4,FALSE),"")</f>
        <v/>
      </c>
      <c r="J557" s="20" t="s">
        <v>1759</v>
      </c>
      <c r="K557" s="20">
        <f>IF(NOT(ISBLANK(Tabla1[[#This Row],[Estado]])),VLOOKUP(Tabla1[[#This Row],[Estado]],estado,2,FALSE),"")</f>
        <v>18</v>
      </c>
    </row>
    <row r="558" spans="1:11" x14ac:dyDescent="0.25">
      <c r="A558" s="29" t="str">
        <f>IFERROR(VLOOKUP(Tabla1[[#This Row],[Area]],Hoja1!$A$2:$F$188,5,FALSE),"")</f>
        <v/>
      </c>
      <c r="B558" s="37"/>
      <c r="C558" s="31"/>
      <c r="D558" s="32"/>
      <c r="E558" s="38"/>
      <c r="F558" s="34"/>
      <c r="G558" s="39"/>
      <c r="H558" s="35" t="str">
        <f>IF(NOT(ISBLANK(Tabla1[[#This Row],[Marca]])),VLOOKUP(Tabla1[[#This Row],[Marca]],marcas,3,),"")</f>
        <v/>
      </c>
      <c r="I558" s="36" t="str">
        <f>IF(NOT(ISBLANK(Tabla1[[#This Row],[Marca]])),VLOOKUP(Tabla1[[#This Row],[Marca]],marcas,4,FALSE),"")</f>
        <v/>
      </c>
      <c r="J558" s="20" t="s">
        <v>1759</v>
      </c>
      <c r="K558" s="20">
        <f>IF(NOT(ISBLANK(Tabla1[[#This Row],[Estado]])),VLOOKUP(Tabla1[[#This Row],[Estado]],estado,2,FALSE),"")</f>
        <v>18</v>
      </c>
    </row>
    <row r="559" spans="1:11" x14ac:dyDescent="0.25">
      <c r="A559" s="29" t="str">
        <f>IFERROR(VLOOKUP(Tabla1[[#This Row],[Area]],Hoja1!$A$2:$F$188,5,FALSE),"")</f>
        <v/>
      </c>
      <c r="B559" s="37"/>
      <c r="C559" s="31"/>
      <c r="D559" s="32"/>
      <c r="E559" s="38"/>
      <c r="F559" s="34"/>
      <c r="G559" s="39"/>
      <c r="H559" s="35" t="str">
        <f>IF(NOT(ISBLANK(Tabla1[[#This Row],[Marca]])),VLOOKUP(Tabla1[[#This Row],[Marca]],marcas,3,),"")</f>
        <v/>
      </c>
      <c r="I559" s="36" t="str">
        <f>IF(NOT(ISBLANK(Tabla1[[#This Row],[Marca]])),VLOOKUP(Tabla1[[#This Row],[Marca]],marcas,4,FALSE),"")</f>
        <v/>
      </c>
      <c r="J559" s="20" t="s">
        <v>1759</v>
      </c>
      <c r="K559" s="20">
        <f>IF(NOT(ISBLANK(Tabla1[[#This Row],[Estado]])),VLOOKUP(Tabla1[[#This Row],[Estado]],estado,2,FALSE),"")</f>
        <v>18</v>
      </c>
    </row>
    <row r="560" spans="1:11" x14ac:dyDescent="0.25">
      <c r="A560" s="29" t="str">
        <f>IFERROR(VLOOKUP(Tabla1[[#This Row],[Area]],Hoja1!$A$2:$F$188,5,FALSE),"")</f>
        <v/>
      </c>
      <c r="B560" s="37"/>
      <c r="C560" s="31"/>
      <c r="D560" s="32"/>
      <c r="E560" s="38"/>
      <c r="F560" s="34"/>
      <c r="G560" s="39"/>
      <c r="H560" s="35" t="str">
        <f>IF(NOT(ISBLANK(Tabla1[[#This Row],[Marca]])),VLOOKUP(Tabla1[[#This Row],[Marca]],marcas,3,),"")</f>
        <v/>
      </c>
      <c r="I560" s="36" t="str">
        <f>IF(NOT(ISBLANK(Tabla1[[#This Row],[Marca]])),VLOOKUP(Tabla1[[#This Row],[Marca]],marcas,4,FALSE),"")</f>
        <v/>
      </c>
      <c r="J560" s="20" t="s">
        <v>1759</v>
      </c>
      <c r="K560" s="20">
        <f>IF(NOT(ISBLANK(Tabla1[[#This Row],[Estado]])),VLOOKUP(Tabla1[[#This Row],[Estado]],estado,2,FALSE),"")</f>
        <v>18</v>
      </c>
    </row>
    <row r="561" spans="1:11" x14ac:dyDescent="0.25">
      <c r="A561" s="29" t="str">
        <f>IFERROR(VLOOKUP(Tabla1[[#This Row],[Area]],Hoja1!$A$2:$F$188,5,FALSE),"")</f>
        <v/>
      </c>
      <c r="B561" s="37"/>
      <c r="C561" s="31"/>
      <c r="D561" s="32"/>
      <c r="E561" s="38"/>
      <c r="F561" s="34"/>
      <c r="G561" s="39"/>
      <c r="H561" s="35" t="str">
        <f>IF(NOT(ISBLANK(Tabla1[[#This Row],[Marca]])),VLOOKUP(Tabla1[[#This Row],[Marca]],marcas,3,),"")</f>
        <v/>
      </c>
      <c r="I561" s="36" t="str">
        <f>IF(NOT(ISBLANK(Tabla1[[#This Row],[Marca]])),VLOOKUP(Tabla1[[#This Row],[Marca]],marcas,4,FALSE),"")</f>
        <v/>
      </c>
      <c r="J561" s="20" t="s">
        <v>1759</v>
      </c>
      <c r="K561" s="20">
        <f>IF(NOT(ISBLANK(Tabla1[[#This Row],[Estado]])),VLOOKUP(Tabla1[[#This Row],[Estado]],estado,2,FALSE),"")</f>
        <v>18</v>
      </c>
    </row>
    <row r="562" spans="1:11" x14ac:dyDescent="0.25">
      <c r="A562" s="29" t="str">
        <f>IFERROR(VLOOKUP(Tabla1[[#This Row],[Area]],Hoja1!$A$2:$F$188,5,FALSE),"")</f>
        <v/>
      </c>
      <c r="B562" s="37"/>
      <c r="C562" s="31"/>
      <c r="D562" s="32"/>
      <c r="E562" s="38"/>
      <c r="F562" s="34"/>
      <c r="G562" s="39"/>
      <c r="H562" s="35" t="str">
        <f>IF(NOT(ISBLANK(Tabla1[[#This Row],[Marca]])),VLOOKUP(Tabla1[[#This Row],[Marca]],marcas,3,),"")</f>
        <v/>
      </c>
      <c r="I562" s="36" t="str">
        <f>IF(NOT(ISBLANK(Tabla1[[#This Row],[Marca]])),VLOOKUP(Tabla1[[#This Row],[Marca]],marcas,4,FALSE),"")</f>
        <v/>
      </c>
      <c r="J562" s="20" t="s">
        <v>1759</v>
      </c>
      <c r="K562" s="20">
        <f>IF(NOT(ISBLANK(Tabla1[[#This Row],[Estado]])),VLOOKUP(Tabla1[[#This Row],[Estado]],estado,2,FALSE),"")</f>
        <v>18</v>
      </c>
    </row>
    <row r="563" spans="1:11" x14ac:dyDescent="0.25">
      <c r="A563" s="29" t="str">
        <f>IFERROR(VLOOKUP(Tabla1[[#This Row],[Area]],Hoja1!$A$2:$F$188,5,FALSE),"")</f>
        <v/>
      </c>
      <c r="B563" s="37"/>
      <c r="C563" s="31"/>
      <c r="D563" s="32"/>
      <c r="E563" s="38"/>
      <c r="F563" s="34"/>
      <c r="G563" s="39"/>
      <c r="H563" s="35" t="str">
        <f>IF(NOT(ISBLANK(Tabla1[[#This Row],[Marca]])),VLOOKUP(Tabla1[[#This Row],[Marca]],marcas,3,),"")</f>
        <v/>
      </c>
      <c r="I563" s="36" t="str">
        <f>IF(NOT(ISBLANK(Tabla1[[#This Row],[Marca]])),VLOOKUP(Tabla1[[#This Row],[Marca]],marcas,4,FALSE),"")</f>
        <v/>
      </c>
      <c r="J563" s="20" t="s">
        <v>1759</v>
      </c>
      <c r="K563" s="20">
        <f>IF(NOT(ISBLANK(Tabla1[[#This Row],[Estado]])),VLOOKUP(Tabla1[[#This Row],[Estado]],estado,2,FALSE),"")</f>
        <v>18</v>
      </c>
    </row>
    <row r="564" spans="1:11" x14ac:dyDescent="0.25">
      <c r="A564" s="29" t="str">
        <f>IFERROR(VLOOKUP(Tabla1[[#This Row],[Area]],Hoja1!$A$2:$F$188,5,FALSE),"")</f>
        <v/>
      </c>
      <c r="B564" s="37"/>
      <c r="C564" s="31"/>
      <c r="D564" s="32"/>
      <c r="E564" s="38"/>
      <c r="F564" s="34"/>
      <c r="G564" s="39"/>
      <c r="H564" s="35" t="str">
        <f>IF(NOT(ISBLANK(Tabla1[[#This Row],[Marca]])),VLOOKUP(Tabla1[[#This Row],[Marca]],marcas,3,),"")</f>
        <v/>
      </c>
      <c r="I564" s="36" t="str">
        <f>IF(NOT(ISBLANK(Tabla1[[#This Row],[Marca]])),VLOOKUP(Tabla1[[#This Row],[Marca]],marcas,4,FALSE),"")</f>
        <v/>
      </c>
      <c r="J564" s="20" t="s">
        <v>1759</v>
      </c>
      <c r="K564" s="20">
        <f>IF(NOT(ISBLANK(Tabla1[[#This Row],[Estado]])),VLOOKUP(Tabla1[[#This Row],[Estado]],estado,2,FALSE),"")</f>
        <v>18</v>
      </c>
    </row>
    <row r="565" spans="1:11" x14ac:dyDescent="0.25">
      <c r="A565" s="29" t="str">
        <f>IFERROR(VLOOKUP(Tabla1[[#This Row],[Area]],Hoja1!$A$2:$F$188,5,FALSE),"")</f>
        <v/>
      </c>
      <c r="B565" s="37"/>
      <c r="C565" s="31"/>
      <c r="D565" s="32"/>
      <c r="E565" s="38"/>
      <c r="F565" s="34"/>
      <c r="G565" s="39"/>
      <c r="H565" s="35" t="str">
        <f>IF(NOT(ISBLANK(Tabla1[[#This Row],[Marca]])),VLOOKUP(Tabla1[[#This Row],[Marca]],marcas,3,),"")</f>
        <v/>
      </c>
      <c r="I565" s="36" t="str">
        <f>IF(NOT(ISBLANK(Tabla1[[#This Row],[Marca]])),VLOOKUP(Tabla1[[#This Row],[Marca]],marcas,4,FALSE),"")</f>
        <v/>
      </c>
      <c r="J565" s="20" t="s">
        <v>1759</v>
      </c>
      <c r="K565" s="20">
        <f>IF(NOT(ISBLANK(Tabla1[[#This Row],[Estado]])),VLOOKUP(Tabla1[[#This Row],[Estado]],estado,2,FALSE),"")</f>
        <v>18</v>
      </c>
    </row>
    <row r="566" spans="1:11" x14ac:dyDescent="0.25">
      <c r="A566" s="29" t="str">
        <f>IFERROR(VLOOKUP(Tabla1[[#This Row],[Area]],Hoja1!$A$2:$F$188,5,FALSE),"")</f>
        <v/>
      </c>
      <c r="B566" s="37"/>
      <c r="C566" s="31"/>
      <c r="D566" s="32"/>
      <c r="E566" s="38"/>
      <c r="F566" s="34"/>
      <c r="G566" s="39"/>
      <c r="H566" s="35" t="str">
        <f>IF(NOT(ISBLANK(Tabla1[[#This Row],[Marca]])),VLOOKUP(Tabla1[[#This Row],[Marca]],marcas,3,),"")</f>
        <v/>
      </c>
      <c r="I566" s="36" t="str">
        <f>IF(NOT(ISBLANK(Tabla1[[#This Row],[Marca]])),VLOOKUP(Tabla1[[#This Row],[Marca]],marcas,4,FALSE),"")</f>
        <v/>
      </c>
      <c r="J566" s="20" t="s">
        <v>1759</v>
      </c>
      <c r="K566" s="20">
        <f>IF(NOT(ISBLANK(Tabla1[[#This Row],[Estado]])),VLOOKUP(Tabla1[[#This Row],[Estado]],estado,2,FALSE),"")</f>
        <v>18</v>
      </c>
    </row>
    <row r="567" spans="1:11" x14ac:dyDescent="0.25">
      <c r="A567" s="29" t="str">
        <f>IFERROR(VLOOKUP(Tabla1[[#This Row],[Area]],Hoja1!$A$2:$F$188,5,FALSE),"")</f>
        <v/>
      </c>
      <c r="B567" s="37"/>
      <c r="C567" s="31"/>
      <c r="D567" s="32"/>
      <c r="E567" s="38"/>
      <c r="F567" s="34"/>
      <c r="G567" s="39"/>
      <c r="H567" s="35" t="str">
        <f>IF(NOT(ISBLANK(Tabla1[[#This Row],[Marca]])),VLOOKUP(Tabla1[[#This Row],[Marca]],marcas,3,),"")</f>
        <v/>
      </c>
      <c r="I567" s="36" t="str">
        <f>IF(NOT(ISBLANK(Tabla1[[#This Row],[Marca]])),VLOOKUP(Tabla1[[#This Row],[Marca]],marcas,4,FALSE),"")</f>
        <v/>
      </c>
      <c r="J567" s="20" t="s">
        <v>1759</v>
      </c>
      <c r="K567" s="20">
        <f>IF(NOT(ISBLANK(Tabla1[[#This Row],[Estado]])),VLOOKUP(Tabla1[[#This Row],[Estado]],estado,2,FALSE),"")</f>
        <v>18</v>
      </c>
    </row>
    <row r="568" spans="1:11" x14ac:dyDescent="0.25">
      <c r="A568" s="29" t="str">
        <f>IFERROR(VLOOKUP(Tabla1[[#This Row],[Area]],Hoja1!$A$2:$F$188,5,FALSE),"")</f>
        <v/>
      </c>
      <c r="B568" s="37"/>
      <c r="C568" s="31"/>
      <c r="D568" s="32"/>
      <c r="E568" s="38"/>
      <c r="F568" s="34"/>
      <c r="G568" s="39"/>
      <c r="H568" s="35" t="str">
        <f>IF(NOT(ISBLANK(Tabla1[[#This Row],[Marca]])),VLOOKUP(Tabla1[[#This Row],[Marca]],marcas,3,),"")</f>
        <v/>
      </c>
      <c r="I568" s="36" t="str">
        <f>IF(NOT(ISBLANK(Tabla1[[#This Row],[Marca]])),VLOOKUP(Tabla1[[#This Row],[Marca]],marcas,4,FALSE),"")</f>
        <v/>
      </c>
      <c r="J568" s="20" t="s">
        <v>1759</v>
      </c>
      <c r="K568" s="20">
        <f>IF(NOT(ISBLANK(Tabla1[[#This Row],[Estado]])),VLOOKUP(Tabla1[[#This Row],[Estado]],estado,2,FALSE),"")</f>
        <v>18</v>
      </c>
    </row>
    <row r="569" spans="1:11" x14ac:dyDescent="0.25">
      <c r="A569" s="29" t="str">
        <f>IFERROR(VLOOKUP(Tabla1[[#This Row],[Area]],Hoja1!$A$2:$F$188,5,FALSE),"")</f>
        <v/>
      </c>
      <c r="B569" s="37"/>
      <c r="C569" s="31"/>
      <c r="D569" s="32"/>
      <c r="E569" s="38"/>
      <c r="F569" s="34"/>
      <c r="G569" s="39"/>
      <c r="H569" s="35" t="str">
        <f>IF(NOT(ISBLANK(Tabla1[[#This Row],[Marca]])),VLOOKUP(Tabla1[[#This Row],[Marca]],marcas,3,),"")</f>
        <v/>
      </c>
      <c r="I569" s="36" t="str">
        <f>IF(NOT(ISBLANK(Tabla1[[#This Row],[Marca]])),VLOOKUP(Tabla1[[#This Row],[Marca]],marcas,4,FALSE),"")</f>
        <v/>
      </c>
      <c r="J569" s="20" t="s">
        <v>1759</v>
      </c>
      <c r="K569" s="20">
        <f>IF(NOT(ISBLANK(Tabla1[[#This Row],[Estado]])),VLOOKUP(Tabla1[[#This Row],[Estado]],estado,2,FALSE),"")</f>
        <v>18</v>
      </c>
    </row>
    <row r="570" spans="1:11" x14ac:dyDescent="0.25">
      <c r="A570" s="29" t="str">
        <f>IFERROR(VLOOKUP(Tabla1[[#This Row],[Area]],Hoja1!$A$2:$F$188,5,FALSE),"")</f>
        <v/>
      </c>
      <c r="B570" s="37"/>
      <c r="C570" s="31"/>
      <c r="D570" s="32"/>
      <c r="E570" s="38"/>
      <c r="F570" s="34"/>
      <c r="G570" s="39"/>
      <c r="H570" s="35" t="str">
        <f>IF(NOT(ISBLANK(Tabla1[[#This Row],[Marca]])),VLOOKUP(Tabla1[[#This Row],[Marca]],marcas,3,),"")</f>
        <v/>
      </c>
      <c r="I570" s="36" t="str">
        <f>IF(NOT(ISBLANK(Tabla1[[#This Row],[Marca]])),VLOOKUP(Tabla1[[#This Row],[Marca]],marcas,4,FALSE),"")</f>
        <v/>
      </c>
      <c r="J570" s="20" t="s">
        <v>1759</v>
      </c>
      <c r="K570" s="20">
        <f>IF(NOT(ISBLANK(Tabla1[[#This Row],[Estado]])),VLOOKUP(Tabla1[[#This Row],[Estado]],estado,2,FALSE),"")</f>
        <v>18</v>
      </c>
    </row>
    <row r="571" spans="1:11" x14ac:dyDescent="0.25">
      <c r="A571" s="29" t="str">
        <f>IFERROR(VLOOKUP(Tabla1[[#This Row],[Area]],Hoja1!$A$2:$F$188,5,FALSE),"")</f>
        <v/>
      </c>
      <c r="B571" s="37"/>
      <c r="C571" s="31"/>
      <c r="D571" s="32"/>
      <c r="E571" s="38"/>
      <c r="F571" s="34"/>
      <c r="G571" s="39"/>
      <c r="H571" s="35" t="str">
        <f>IF(NOT(ISBLANK(Tabla1[[#This Row],[Marca]])),VLOOKUP(Tabla1[[#This Row],[Marca]],marcas,3,),"")</f>
        <v/>
      </c>
      <c r="I571" s="36" t="str">
        <f>IF(NOT(ISBLANK(Tabla1[[#This Row],[Marca]])),VLOOKUP(Tabla1[[#This Row],[Marca]],marcas,4,FALSE),"")</f>
        <v/>
      </c>
      <c r="J571" s="20" t="s">
        <v>1759</v>
      </c>
      <c r="K571" s="20">
        <f>IF(NOT(ISBLANK(Tabla1[[#This Row],[Estado]])),VLOOKUP(Tabla1[[#This Row],[Estado]],estado,2,FALSE),"")</f>
        <v>18</v>
      </c>
    </row>
    <row r="572" spans="1:11" x14ac:dyDescent="0.25">
      <c r="A572" s="29" t="str">
        <f>IFERROR(VLOOKUP(Tabla1[[#This Row],[Area]],Hoja1!$A$2:$F$188,5,FALSE),"")</f>
        <v/>
      </c>
      <c r="B572" s="37"/>
      <c r="C572" s="31"/>
      <c r="D572" s="32"/>
      <c r="E572" s="38"/>
      <c r="F572" s="34"/>
      <c r="G572" s="39"/>
      <c r="H572" s="35" t="str">
        <f>IF(NOT(ISBLANK(Tabla1[[#This Row],[Marca]])),VLOOKUP(Tabla1[[#This Row],[Marca]],marcas,3,),"")</f>
        <v/>
      </c>
      <c r="I572" s="36" t="str">
        <f>IF(NOT(ISBLANK(Tabla1[[#This Row],[Marca]])),VLOOKUP(Tabla1[[#This Row],[Marca]],marcas,4,FALSE),"")</f>
        <v/>
      </c>
      <c r="J572" s="20" t="s">
        <v>1759</v>
      </c>
      <c r="K572" s="20">
        <f>IF(NOT(ISBLANK(Tabla1[[#This Row],[Estado]])),VLOOKUP(Tabla1[[#This Row],[Estado]],estado,2,FALSE),"")</f>
        <v>18</v>
      </c>
    </row>
    <row r="573" spans="1:11" x14ac:dyDescent="0.25">
      <c r="A573" s="29" t="str">
        <f>IFERROR(VLOOKUP(Tabla1[[#This Row],[Area]],Hoja1!$A$2:$F$188,5,FALSE),"")</f>
        <v/>
      </c>
      <c r="B573" s="37"/>
      <c r="C573" s="31"/>
      <c r="D573" s="32"/>
      <c r="E573" s="38"/>
      <c r="F573" s="34"/>
      <c r="G573" s="39"/>
      <c r="H573" s="35" t="str">
        <f>IF(NOT(ISBLANK(Tabla1[[#This Row],[Marca]])),VLOOKUP(Tabla1[[#This Row],[Marca]],marcas,3,),"")</f>
        <v/>
      </c>
      <c r="I573" s="36" t="str">
        <f>IF(NOT(ISBLANK(Tabla1[[#This Row],[Marca]])),VLOOKUP(Tabla1[[#This Row],[Marca]],marcas,4,FALSE),"")</f>
        <v/>
      </c>
      <c r="J573" s="20" t="s">
        <v>1759</v>
      </c>
      <c r="K573" s="20">
        <f>IF(NOT(ISBLANK(Tabla1[[#This Row],[Estado]])),VLOOKUP(Tabla1[[#This Row],[Estado]],estado,2,FALSE),"")</f>
        <v>18</v>
      </c>
    </row>
    <row r="574" spans="1:11" x14ac:dyDescent="0.25">
      <c r="A574" s="29" t="str">
        <f>IFERROR(VLOOKUP(Tabla1[[#This Row],[Area]],Hoja1!$A$2:$F$188,5,FALSE),"")</f>
        <v/>
      </c>
      <c r="B574" s="37"/>
      <c r="C574" s="31"/>
      <c r="D574" s="32"/>
      <c r="E574" s="38"/>
      <c r="F574" s="34"/>
      <c r="G574" s="39"/>
      <c r="H574" s="35" t="str">
        <f>IF(NOT(ISBLANK(Tabla1[[#This Row],[Marca]])),VLOOKUP(Tabla1[[#This Row],[Marca]],marcas,3,),"")</f>
        <v/>
      </c>
      <c r="I574" s="36" t="str">
        <f>IF(NOT(ISBLANK(Tabla1[[#This Row],[Marca]])),VLOOKUP(Tabla1[[#This Row],[Marca]],marcas,4,FALSE),"")</f>
        <v/>
      </c>
      <c r="J574" s="20" t="s">
        <v>1759</v>
      </c>
      <c r="K574" s="20">
        <f>IF(NOT(ISBLANK(Tabla1[[#This Row],[Estado]])),VLOOKUP(Tabla1[[#This Row],[Estado]],estado,2,FALSE),"")</f>
        <v>18</v>
      </c>
    </row>
    <row r="575" spans="1:11" x14ac:dyDescent="0.25">
      <c r="A575" s="29" t="str">
        <f>IFERROR(VLOOKUP(Tabla1[[#This Row],[Area]],Hoja1!$A$2:$F$188,5,FALSE),"")</f>
        <v/>
      </c>
      <c r="B575" s="37"/>
      <c r="C575" s="31"/>
      <c r="D575" s="32"/>
      <c r="E575" s="38"/>
      <c r="F575" s="34"/>
      <c r="G575" s="39"/>
      <c r="H575" s="35" t="str">
        <f>IF(NOT(ISBLANK(Tabla1[[#This Row],[Marca]])),VLOOKUP(Tabla1[[#This Row],[Marca]],marcas,3,),"")</f>
        <v/>
      </c>
      <c r="I575" s="36" t="str">
        <f>IF(NOT(ISBLANK(Tabla1[[#This Row],[Marca]])),VLOOKUP(Tabla1[[#This Row],[Marca]],marcas,4,FALSE),"")</f>
        <v/>
      </c>
      <c r="J575" s="20" t="s">
        <v>1759</v>
      </c>
      <c r="K575" s="20">
        <f>IF(NOT(ISBLANK(Tabla1[[#This Row],[Estado]])),VLOOKUP(Tabla1[[#This Row],[Estado]],estado,2,FALSE),"")</f>
        <v>18</v>
      </c>
    </row>
    <row r="576" spans="1:11" x14ac:dyDescent="0.25">
      <c r="A576" s="29" t="str">
        <f>IFERROR(VLOOKUP(Tabla1[[#This Row],[Area]],Hoja1!$A$2:$F$188,5,FALSE),"")</f>
        <v/>
      </c>
      <c r="B576" s="37"/>
      <c r="C576" s="31"/>
      <c r="D576" s="32"/>
      <c r="E576" s="38"/>
      <c r="F576" s="34"/>
      <c r="G576" s="39"/>
      <c r="H576" s="35" t="str">
        <f>IF(NOT(ISBLANK(Tabla1[[#This Row],[Marca]])),VLOOKUP(Tabla1[[#This Row],[Marca]],marcas,3,),"")</f>
        <v/>
      </c>
      <c r="I576" s="36" t="str">
        <f>IF(NOT(ISBLANK(Tabla1[[#This Row],[Marca]])),VLOOKUP(Tabla1[[#This Row],[Marca]],marcas,4,FALSE),"")</f>
        <v/>
      </c>
      <c r="J576" s="20" t="s">
        <v>1759</v>
      </c>
      <c r="K576" s="20">
        <f>IF(NOT(ISBLANK(Tabla1[[#This Row],[Estado]])),VLOOKUP(Tabla1[[#This Row],[Estado]],estado,2,FALSE),"")</f>
        <v>18</v>
      </c>
    </row>
    <row r="577" spans="1:11" x14ac:dyDescent="0.25">
      <c r="A577" s="29" t="str">
        <f>IFERROR(VLOOKUP(Tabla1[[#This Row],[Area]],Hoja1!$A$2:$F$188,5,FALSE),"")</f>
        <v/>
      </c>
      <c r="B577" s="37"/>
      <c r="C577" s="31"/>
      <c r="D577" s="32"/>
      <c r="E577" s="38"/>
      <c r="F577" s="34"/>
      <c r="G577" s="39"/>
      <c r="H577" s="35" t="str">
        <f>IF(NOT(ISBLANK(Tabla1[[#This Row],[Marca]])),VLOOKUP(Tabla1[[#This Row],[Marca]],marcas,3,),"")</f>
        <v/>
      </c>
      <c r="I577" s="36" t="str">
        <f>IF(NOT(ISBLANK(Tabla1[[#This Row],[Marca]])),VLOOKUP(Tabla1[[#This Row],[Marca]],marcas,4,FALSE),"")</f>
        <v/>
      </c>
      <c r="J577" s="20" t="s">
        <v>1759</v>
      </c>
      <c r="K577" s="20">
        <f>IF(NOT(ISBLANK(Tabla1[[#This Row],[Estado]])),VLOOKUP(Tabla1[[#This Row],[Estado]],estado,2,FALSE),"")</f>
        <v>18</v>
      </c>
    </row>
    <row r="578" spans="1:11" x14ac:dyDescent="0.25">
      <c r="A578" s="29" t="str">
        <f>IFERROR(VLOOKUP(Tabla1[[#This Row],[Area]],Hoja1!$A$2:$F$188,5,FALSE),"")</f>
        <v/>
      </c>
      <c r="B578" s="37"/>
      <c r="C578" s="31"/>
      <c r="D578" s="32"/>
      <c r="E578" s="38"/>
      <c r="F578" s="34"/>
      <c r="G578" s="39"/>
      <c r="H578" s="35" t="str">
        <f>IF(NOT(ISBLANK(Tabla1[[#This Row],[Marca]])),VLOOKUP(Tabla1[[#This Row],[Marca]],marcas,3,),"")</f>
        <v/>
      </c>
      <c r="I578" s="36" t="str">
        <f>IF(NOT(ISBLANK(Tabla1[[#This Row],[Marca]])),VLOOKUP(Tabla1[[#This Row],[Marca]],marcas,4,FALSE),"")</f>
        <v/>
      </c>
      <c r="J578" s="20" t="s">
        <v>1759</v>
      </c>
      <c r="K578" s="20">
        <f>IF(NOT(ISBLANK(Tabla1[[#This Row],[Estado]])),VLOOKUP(Tabla1[[#This Row],[Estado]],estado,2,FALSE),"")</f>
        <v>18</v>
      </c>
    </row>
    <row r="579" spans="1:11" x14ac:dyDescent="0.25">
      <c r="A579" s="29" t="str">
        <f>IFERROR(VLOOKUP(Tabla1[[#This Row],[Area]],Hoja1!$A$2:$F$188,5,FALSE),"")</f>
        <v/>
      </c>
      <c r="B579" s="37"/>
      <c r="C579" s="31"/>
      <c r="D579" s="32"/>
      <c r="E579" s="38"/>
      <c r="F579" s="34"/>
      <c r="G579" s="39"/>
      <c r="H579" s="35" t="str">
        <f>IF(NOT(ISBLANK(Tabla1[[#This Row],[Marca]])),VLOOKUP(Tabla1[[#This Row],[Marca]],marcas,3,),"")</f>
        <v/>
      </c>
      <c r="I579" s="36" t="str">
        <f>IF(NOT(ISBLANK(Tabla1[[#This Row],[Marca]])),VLOOKUP(Tabla1[[#This Row],[Marca]],marcas,4,FALSE),"")</f>
        <v/>
      </c>
      <c r="J579" s="20" t="s">
        <v>1759</v>
      </c>
      <c r="K579" s="20">
        <f>IF(NOT(ISBLANK(Tabla1[[#This Row],[Estado]])),VLOOKUP(Tabla1[[#This Row],[Estado]],estado,2,FALSE),"")</f>
        <v>18</v>
      </c>
    </row>
    <row r="580" spans="1:11" x14ac:dyDescent="0.25">
      <c r="A580" s="29" t="str">
        <f>IFERROR(VLOOKUP(Tabla1[[#This Row],[Area]],Hoja1!$A$2:$F$188,5,FALSE),"")</f>
        <v/>
      </c>
      <c r="B580" s="37"/>
      <c r="C580" s="31"/>
      <c r="D580" s="32"/>
      <c r="E580" s="38"/>
      <c r="F580" s="34"/>
      <c r="G580" s="39"/>
      <c r="H580" s="35" t="str">
        <f>IF(NOT(ISBLANK(Tabla1[[#This Row],[Marca]])),VLOOKUP(Tabla1[[#This Row],[Marca]],marcas,3,),"")</f>
        <v/>
      </c>
      <c r="I580" s="36" t="str">
        <f>IF(NOT(ISBLANK(Tabla1[[#This Row],[Marca]])),VLOOKUP(Tabla1[[#This Row],[Marca]],marcas,4,FALSE),"")</f>
        <v/>
      </c>
      <c r="J580" s="20" t="s">
        <v>1759</v>
      </c>
      <c r="K580" s="20">
        <f>IF(NOT(ISBLANK(Tabla1[[#This Row],[Estado]])),VLOOKUP(Tabla1[[#This Row],[Estado]],estado,2,FALSE),"")</f>
        <v>18</v>
      </c>
    </row>
    <row r="581" spans="1:11" x14ac:dyDescent="0.25">
      <c r="A581" s="29" t="str">
        <f>IFERROR(VLOOKUP(Tabla1[[#This Row],[Area]],Hoja1!$A$2:$F$188,5,FALSE),"")</f>
        <v/>
      </c>
      <c r="B581" s="37"/>
      <c r="C581" s="31"/>
      <c r="D581" s="32"/>
      <c r="E581" s="38"/>
      <c r="F581" s="34"/>
      <c r="G581" s="39"/>
      <c r="H581" s="35" t="str">
        <f>IF(NOT(ISBLANK(Tabla1[[#This Row],[Marca]])),VLOOKUP(Tabla1[[#This Row],[Marca]],marcas,3,),"")</f>
        <v/>
      </c>
      <c r="I581" s="36" t="str">
        <f>IF(NOT(ISBLANK(Tabla1[[#This Row],[Marca]])),VLOOKUP(Tabla1[[#This Row],[Marca]],marcas,4,FALSE),"")</f>
        <v/>
      </c>
      <c r="J581" s="20" t="s">
        <v>1759</v>
      </c>
      <c r="K581" s="20">
        <f>IF(NOT(ISBLANK(Tabla1[[#This Row],[Estado]])),VLOOKUP(Tabla1[[#This Row],[Estado]],estado,2,FALSE),"")</f>
        <v>18</v>
      </c>
    </row>
    <row r="582" spans="1:11" x14ac:dyDescent="0.25">
      <c r="A582" s="29" t="str">
        <f>IFERROR(VLOOKUP(Tabla1[[#This Row],[Area]],Hoja1!$A$2:$F$188,5,FALSE),"")</f>
        <v/>
      </c>
      <c r="B582" s="37"/>
      <c r="C582" s="31"/>
      <c r="D582" s="32"/>
      <c r="E582" s="38"/>
      <c r="F582" s="34"/>
      <c r="G582" s="39"/>
      <c r="H582" s="35" t="str">
        <f>IF(NOT(ISBLANK(Tabla1[[#This Row],[Marca]])),VLOOKUP(Tabla1[[#This Row],[Marca]],marcas,3,),"")</f>
        <v/>
      </c>
      <c r="I582" s="36" t="str">
        <f>IF(NOT(ISBLANK(Tabla1[[#This Row],[Marca]])),VLOOKUP(Tabla1[[#This Row],[Marca]],marcas,4,FALSE),"")</f>
        <v/>
      </c>
      <c r="J582" s="20" t="s">
        <v>1759</v>
      </c>
      <c r="K582" s="20">
        <f>IF(NOT(ISBLANK(Tabla1[[#This Row],[Estado]])),VLOOKUP(Tabla1[[#This Row],[Estado]],estado,2,FALSE),"")</f>
        <v>18</v>
      </c>
    </row>
    <row r="583" spans="1:11" x14ac:dyDescent="0.25">
      <c r="A583" s="29" t="str">
        <f>IFERROR(VLOOKUP(Tabla1[[#This Row],[Area]],Hoja1!$A$2:$F$188,5,FALSE),"")</f>
        <v/>
      </c>
      <c r="B583" s="37"/>
      <c r="C583" s="31"/>
      <c r="D583" s="32"/>
      <c r="E583" s="38"/>
      <c r="F583" s="34"/>
      <c r="G583" s="39"/>
      <c r="H583" s="35" t="str">
        <f>IF(NOT(ISBLANK(Tabla1[[#This Row],[Marca]])),VLOOKUP(Tabla1[[#This Row],[Marca]],marcas,3,),"")</f>
        <v/>
      </c>
      <c r="I583" s="36" t="str">
        <f>IF(NOT(ISBLANK(Tabla1[[#This Row],[Marca]])),VLOOKUP(Tabla1[[#This Row],[Marca]],marcas,4,FALSE),"")</f>
        <v/>
      </c>
      <c r="J583" s="20" t="s">
        <v>1759</v>
      </c>
      <c r="K583" s="20">
        <f>IF(NOT(ISBLANK(Tabla1[[#This Row],[Estado]])),VLOOKUP(Tabla1[[#This Row],[Estado]],estado,2,FALSE),"")</f>
        <v>18</v>
      </c>
    </row>
    <row r="584" spans="1:11" x14ac:dyDescent="0.25">
      <c r="A584" s="29" t="str">
        <f>IFERROR(VLOOKUP(Tabla1[[#This Row],[Area]],Hoja1!$A$2:$F$188,5,FALSE),"")</f>
        <v/>
      </c>
      <c r="B584" s="37"/>
      <c r="C584" s="31"/>
      <c r="D584" s="32"/>
      <c r="E584" s="38"/>
      <c r="F584" s="34"/>
      <c r="G584" s="39"/>
      <c r="H584" s="35" t="str">
        <f>IF(NOT(ISBLANK(Tabla1[[#This Row],[Marca]])),VLOOKUP(Tabla1[[#This Row],[Marca]],marcas,3,),"")</f>
        <v/>
      </c>
      <c r="I584" s="36" t="str">
        <f>IF(NOT(ISBLANK(Tabla1[[#This Row],[Marca]])),VLOOKUP(Tabla1[[#This Row],[Marca]],marcas,4,FALSE),"")</f>
        <v/>
      </c>
      <c r="J584" s="20" t="s">
        <v>1759</v>
      </c>
      <c r="K584" s="20">
        <f>IF(NOT(ISBLANK(Tabla1[[#This Row],[Estado]])),VLOOKUP(Tabla1[[#This Row],[Estado]],estado,2,FALSE),"")</f>
        <v>18</v>
      </c>
    </row>
    <row r="585" spans="1:11" x14ac:dyDescent="0.25">
      <c r="A585" s="29" t="str">
        <f>IFERROR(VLOOKUP(Tabla1[[#This Row],[Area]],Hoja1!$A$2:$F$188,5,FALSE),"")</f>
        <v/>
      </c>
      <c r="B585" s="37"/>
      <c r="C585" s="31"/>
      <c r="D585" s="32"/>
      <c r="E585" s="38"/>
      <c r="F585" s="34"/>
      <c r="G585" s="39"/>
      <c r="H585" s="35" t="str">
        <f>IF(NOT(ISBLANK(Tabla1[[#This Row],[Marca]])),VLOOKUP(Tabla1[[#This Row],[Marca]],marcas,3,),"")</f>
        <v/>
      </c>
      <c r="I585" s="36" t="str">
        <f>IF(NOT(ISBLANK(Tabla1[[#This Row],[Marca]])),VLOOKUP(Tabla1[[#This Row],[Marca]],marcas,4,FALSE),"")</f>
        <v/>
      </c>
      <c r="J585" s="20" t="s">
        <v>1759</v>
      </c>
      <c r="K585" s="20">
        <f>IF(NOT(ISBLANK(Tabla1[[#This Row],[Estado]])),VLOOKUP(Tabla1[[#This Row],[Estado]],estado,2,FALSE),"")</f>
        <v>18</v>
      </c>
    </row>
    <row r="586" spans="1:11" x14ac:dyDescent="0.25">
      <c r="A586" s="29" t="str">
        <f>IFERROR(VLOOKUP(Tabla1[[#This Row],[Area]],Hoja1!$A$2:$F$188,5,FALSE),"")</f>
        <v/>
      </c>
      <c r="B586" s="37"/>
      <c r="C586" s="31"/>
      <c r="D586" s="32"/>
      <c r="E586" s="38"/>
      <c r="F586" s="34"/>
      <c r="G586" s="39"/>
      <c r="H586" s="35" t="str">
        <f>IF(NOT(ISBLANK(Tabla1[[#This Row],[Marca]])),VLOOKUP(Tabla1[[#This Row],[Marca]],marcas,3,),"")</f>
        <v/>
      </c>
      <c r="I586" s="36" t="str">
        <f>IF(NOT(ISBLANK(Tabla1[[#This Row],[Marca]])),VLOOKUP(Tabla1[[#This Row],[Marca]],marcas,4,FALSE),"")</f>
        <v/>
      </c>
      <c r="J586" s="20" t="s">
        <v>1759</v>
      </c>
      <c r="K586" s="20">
        <f>IF(NOT(ISBLANK(Tabla1[[#This Row],[Estado]])),VLOOKUP(Tabla1[[#This Row],[Estado]],estado,2,FALSE),"")</f>
        <v>18</v>
      </c>
    </row>
    <row r="587" spans="1:11" x14ac:dyDescent="0.25">
      <c r="A587" s="29" t="str">
        <f>IFERROR(VLOOKUP(Tabla1[[#This Row],[Area]],Hoja1!$A$2:$F$188,5,FALSE),"")</f>
        <v/>
      </c>
      <c r="B587" s="37"/>
      <c r="C587" s="31"/>
      <c r="D587" s="32"/>
      <c r="E587" s="38"/>
      <c r="F587" s="34"/>
      <c r="G587" s="39"/>
      <c r="H587" s="35" t="str">
        <f>IF(NOT(ISBLANK(Tabla1[[#This Row],[Marca]])),VLOOKUP(Tabla1[[#This Row],[Marca]],marcas,3,),"")</f>
        <v/>
      </c>
      <c r="I587" s="36" t="str">
        <f>IF(NOT(ISBLANK(Tabla1[[#This Row],[Marca]])),VLOOKUP(Tabla1[[#This Row],[Marca]],marcas,4,FALSE),"")</f>
        <v/>
      </c>
      <c r="J587" s="20" t="s">
        <v>1759</v>
      </c>
      <c r="K587" s="20">
        <f>IF(NOT(ISBLANK(Tabla1[[#This Row],[Estado]])),VLOOKUP(Tabla1[[#This Row],[Estado]],estado,2,FALSE),"")</f>
        <v>18</v>
      </c>
    </row>
    <row r="588" spans="1:11" x14ac:dyDescent="0.25">
      <c r="A588" s="29" t="str">
        <f>IFERROR(VLOOKUP(Tabla1[[#This Row],[Area]],Hoja1!$A$2:$F$188,5,FALSE),"")</f>
        <v/>
      </c>
      <c r="B588" s="37"/>
      <c r="C588" s="31"/>
      <c r="D588" s="32"/>
      <c r="E588" s="38"/>
      <c r="F588" s="34"/>
      <c r="G588" s="39"/>
      <c r="H588" s="35" t="str">
        <f>IF(NOT(ISBLANK(Tabla1[[#This Row],[Marca]])),VLOOKUP(Tabla1[[#This Row],[Marca]],marcas,3,),"")</f>
        <v/>
      </c>
      <c r="I588" s="36" t="str">
        <f>IF(NOT(ISBLANK(Tabla1[[#This Row],[Marca]])),VLOOKUP(Tabla1[[#This Row],[Marca]],marcas,4,FALSE),"")</f>
        <v/>
      </c>
      <c r="J588" s="20" t="s">
        <v>1759</v>
      </c>
      <c r="K588" s="20">
        <f>IF(NOT(ISBLANK(Tabla1[[#This Row],[Estado]])),VLOOKUP(Tabla1[[#This Row],[Estado]],estado,2,FALSE),"")</f>
        <v>18</v>
      </c>
    </row>
    <row r="589" spans="1:11" x14ac:dyDescent="0.25">
      <c r="A589" s="29" t="str">
        <f>IFERROR(VLOOKUP(Tabla1[[#This Row],[Area]],Hoja1!$A$2:$F$188,5,FALSE),"")</f>
        <v/>
      </c>
      <c r="B589" s="37"/>
      <c r="C589" s="31"/>
      <c r="D589" s="32"/>
      <c r="E589" s="38"/>
      <c r="F589" s="34"/>
      <c r="G589" s="39"/>
      <c r="H589" s="35" t="str">
        <f>IF(NOT(ISBLANK(Tabla1[[#This Row],[Marca]])),VLOOKUP(Tabla1[[#This Row],[Marca]],marcas,3,),"")</f>
        <v/>
      </c>
      <c r="I589" s="36" t="str">
        <f>IF(NOT(ISBLANK(Tabla1[[#This Row],[Marca]])),VLOOKUP(Tabla1[[#This Row],[Marca]],marcas,4,FALSE),"")</f>
        <v/>
      </c>
      <c r="J589" s="20" t="s">
        <v>1759</v>
      </c>
      <c r="K589" s="20">
        <f>IF(NOT(ISBLANK(Tabla1[[#This Row],[Estado]])),VLOOKUP(Tabla1[[#This Row],[Estado]],estado,2,FALSE),"")</f>
        <v>18</v>
      </c>
    </row>
    <row r="590" spans="1:11" x14ac:dyDescent="0.25">
      <c r="A590" s="29" t="str">
        <f>IFERROR(VLOOKUP(Tabla1[[#This Row],[Area]],Hoja1!$A$2:$F$188,5,FALSE),"")</f>
        <v/>
      </c>
      <c r="B590" s="37"/>
      <c r="C590" s="31"/>
      <c r="D590" s="32"/>
      <c r="E590" s="38"/>
      <c r="F590" s="34"/>
      <c r="G590" s="39"/>
      <c r="H590" s="35" t="str">
        <f>IF(NOT(ISBLANK(Tabla1[[#This Row],[Marca]])),VLOOKUP(Tabla1[[#This Row],[Marca]],marcas,3,),"")</f>
        <v/>
      </c>
      <c r="I590" s="36" t="str">
        <f>IF(NOT(ISBLANK(Tabla1[[#This Row],[Marca]])),VLOOKUP(Tabla1[[#This Row],[Marca]],marcas,4,FALSE),"")</f>
        <v/>
      </c>
      <c r="J590" s="20" t="s">
        <v>1759</v>
      </c>
      <c r="K590" s="20">
        <f>IF(NOT(ISBLANK(Tabla1[[#This Row],[Estado]])),VLOOKUP(Tabla1[[#This Row],[Estado]],estado,2,FALSE),"")</f>
        <v>18</v>
      </c>
    </row>
    <row r="591" spans="1:11" x14ac:dyDescent="0.25">
      <c r="A591" s="29" t="str">
        <f>IFERROR(VLOOKUP(Tabla1[[#This Row],[Area]],Hoja1!$A$2:$F$188,5,FALSE),"")</f>
        <v/>
      </c>
      <c r="B591" s="37"/>
      <c r="C591" s="31"/>
      <c r="D591" s="32"/>
      <c r="E591" s="38"/>
      <c r="F591" s="34"/>
      <c r="G591" s="39"/>
      <c r="H591" s="35" t="str">
        <f>IF(NOT(ISBLANK(Tabla1[[#This Row],[Marca]])),VLOOKUP(Tabla1[[#This Row],[Marca]],marcas,3,),"")</f>
        <v/>
      </c>
      <c r="I591" s="36" t="str">
        <f>IF(NOT(ISBLANK(Tabla1[[#This Row],[Marca]])),VLOOKUP(Tabla1[[#This Row],[Marca]],marcas,4,FALSE),"")</f>
        <v/>
      </c>
      <c r="J591" s="20" t="s">
        <v>1759</v>
      </c>
      <c r="K591" s="20">
        <f>IF(NOT(ISBLANK(Tabla1[[#This Row],[Estado]])),VLOOKUP(Tabla1[[#This Row],[Estado]],estado,2,FALSE),"")</f>
        <v>18</v>
      </c>
    </row>
    <row r="592" spans="1:11" x14ac:dyDescent="0.25">
      <c r="A592" s="29" t="str">
        <f>IFERROR(VLOOKUP(Tabla1[[#This Row],[Area]],Hoja1!$A$2:$F$188,5,FALSE),"")</f>
        <v/>
      </c>
      <c r="B592" s="37"/>
      <c r="C592" s="31"/>
      <c r="D592" s="32"/>
      <c r="E592" s="38"/>
      <c r="F592" s="34"/>
      <c r="G592" s="39"/>
      <c r="H592" s="35" t="str">
        <f>IF(NOT(ISBLANK(Tabla1[[#This Row],[Marca]])),VLOOKUP(Tabla1[[#This Row],[Marca]],marcas,3,),"")</f>
        <v/>
      </c>
      <c r="I592" s="36" t="str">
        <f>IF(NOT(ISBLANK(Tabla1[[#This Row],[Marca]])),VLOOKUP(Tabla1[[#This Row],[Marca]],marcas,4,FALSE),"")</f>
        <v/>
      </c>
      <c r="J592" s="20" t="s">
        <v>1759</v>
      </c>
      <c r="K592" s="20">
        <f>IF(NOT(ISBLANK(Tabla1[[#This Row],[Estado]])),VLOOKUP(Tabla1[[#This Row],[Estado]],estado,2,FALSE),"")</f>
        <v>18</v>
      </c>
    </row>
    <row r="593" spans="1:11" x14ac:dyDescent="0.25">
      <c r="A593" s="29" t="str">
        <f>IFERROR(VLOOKUP(Tabla1[[#This Row],[Area]],Hoja1!$A$2:$F$188,5,FALSE),"")</f>
        <v/>
      </c>
      <c r="B593" s="37"/>
      <c r="C593" s="31"/>
      <c r="D593" s="32"/>
      <c r="E593" s="38"/>
      <c r="F593" s="34"/>
      <c r="G593" s="39"/>
      <c r="H593" s="35" t="str">
        <f>IF(NOT(ISBLANK(Tabla1[[#This Row],[Marca]])),VLOOKUP(Tabla1[[#This Row],[Marca]],marcas,3,),"")</f>
        <v/>
      </c>
      <c r="I593" s="36" t="str">
        <f>IF(NOT(ISBLANK(Tabla1[[#This Row],[Marca]])),VLOOKUP(Tabla1[[#This Row],[Marca]],marcas,4,FALSE),"")</f>
        <v/>
      </c>
      <c r="J593" s="20" t="s">
        <v>1759</v>
      </c>
      <c r="K593" s="20">
        <f>IF(NOT(ISBLANK(Tabla1[[#This Row],[Estado]])),VLOOKUP(Tabla1[[#This Row],[Estado]],estado,2,FALSE),"")</f>
        <v>18</v>
      </c>
    </row>
    <row r="594" spans="1:11" x14ac:dyDescent="0.25">
      <c r="A594" s="29" t="str">
        <f>IFERROR(VLOOKUP(Tabla1[[#This Row],[Area]],Hoja1!$A$2:$F$188,5,FALSE),"")</f>
        <v/>
      </c>
      <c r="B594" s="37"/>
      <c r="C594" s="31"/>
      <c r="D594" s="32"/>
      <c r="E594" s="38"/>
      <c r="F594" s="34"/>
      <c r="G594" s="39"/>
      <c r="H594" s="35" t="str">
        <f>IF(NOT(ISBLANK(Tabla1[[#This Row],[Marca]])),VLOOKUP(Tabla1[[#This Row],[Marca]],marcas,3,),"")</f>
        <v/>
      </c>
      <c r="I594" s="36" t="str">
        <f>IF(NOT(ISBLANK(Tabla1[[#This Row],[Marca]])),VLOOKUP(Tabla1[[#This Row],[Marca]],marcas,4,FALSE),"")</f>
        <v/>
      </c>
      <c r="J594" s="20" t="s">
        <v>1759</v>
      </c>
      <c r="K594" s="20">
        <f>IF(NOT(ISBLANK(Tabla1[[#This Row],[Estado]])),VLOOKUP(Tabla1[[#This Row],[Estado]],estado,2,FALSE),"")</f>
        <v>18</v>
      </c>
    </row>
    <row r="595" spans="1:11" x14ac:dyDescent="0.25">
      <c r="A595" s="29" t="str">
        <f>IFERROR(VLOOKUP(Tabla1[[#This Row],[Area]],Hoja1!$A$2:$F$188,5,FALSE),"")</f>
        <v/>
      </c>
      <c r="B595" s="37"/>
      <c r="C595" s="31"/>
      <c r="D595" s="32"/>
      <c r="E595" s="38"/>
      <c r="F595" s="34"/>
      <c r="G595" s="39"/>
      <c r="H595" s="35" t="str">
        <f>IF(NOT(ISBLANK(Tabla1[[#This Row],[Marca]])),VLOOKUP(Tabla1[[#This Row],[Marca]],marcas,3,),"")</f>
        <v/>
      </c>
      <c r="I595" s="36" t="str">
        <f>IF(NOT(ISBLANK(Tabla1[[#This Row],[Marca]])),VLOOKUP(Tabla1[[#This Row],[Marca]],marcas,4,FALSE),"")</f>
        <v/>
      </c>
      <c r="J595" s="20" t="s">
        <v>1759</v>
      </c>
      <c r="K595" s="20">
        <f>IF(NOT(ISBLANK(Tabla1[[#This Row],[Estado]])),VLOOKUP(Tabla1[[#This Row],[Estado]],estado,2,FALSE),"")</f>
        <v>18</v>
      </c>
    </row>
    <row r="596" spans="1:11" x14ac:dyDescent="0.25">
      <c r="A596" s="29" t="str">
        <f>IFERROR(VLOOKUP(Tabla1[[#This Row],[Area]],Hoja1!$A$2:$F$188,5,FALSE),"")</f>
        <v/>
      </c>
      <c r="B596" s="37"/>
      <c r="C596" s="31"/>
      <c r="D596" s="32"/>
      <c r="E596" s="38"/>
      <c r="F596" s="34"/>
      <c r="G596" s="39"/>
      <c r="H596" s="35" t="str">
        <f>IF(NOT(ISBLANK(Tabla1[[#This Row],[Marca]])),VLOOKUP(Tabla1[[#This Row],[Marca]],marcas,3,),"")</f>
        <v/>
      </c>
      <c r="I596" s="36" t="str">
        <f>IF(NOT(ISBLANK(Tabla1[[#This Row],[Marca]])),VLOOKUP(Tabla1[[#This Row],[Marca]],marcas,4,FALSE),"")</f>
        <v/>
      </c>
      <c r="J596" s="20" t="s">
        <v>1759</v>
      </c>
      <c r="K596" s="20">
        <f>IF(NOT(ISBLANK(Tabla1[[#This Row],[Estado]])),VLOOKUP(Tabla1[[#This Row],[Estado]],estado,2,FALSE),"")</f>
        <v>18</v>
      </c>
    </row>
    <row r="597" spans="1:11" x14ac:dyDescent="0.25">
      <c r="A597" s="29" t="str">
        <f>IFERROR(VLOOKUP(Tabla1[[#This Row],[Area]],Hoja1!$A$2:$F$188,5,FALSE),"")</f>
        <v/>
      </c>
      <c r="B597" s="37"/>
      <c r="C597" s="31"/>
      <c r="D597" s="32"/>
      <c r="E597" s="38"/>
      <c r="F597" s="34"/>
      <c r="G597" s="39"/>
      <c r="H597" s="35" t="str">
        <f>IF(NOT(ISBLANK(Tabla1[[#This Row],[Marca]])),VLOOKUP(Tabla1[[#This Row],[Marca]],marcas,3,),"")</f>
        <v/>
      </c>
      <c r="I597" s="36" t="str">
        <f>IF(NOT(ISBLANK(Tabla1[[#This Row],[Marca]])),VLOOKUP(Tabla1[[#This Row],[Marca]],marcas,4,FALSE),"")</f>
        <v/>
      </c>
      <c r="J597" s="20" t="s">
        <v>1759</v>
      </c>
      <c r="K597" s="20">
        <f>IF(NOT(ISBLANK(Tabla1[[#This Row],[Estado]])),VLOOKUP(Tabla1[[#This Row],[Estado]],estado,2,FALSE),"")</f>
        <v>18</v>
      </c>
    </row>
    <row r="598" spans="1:11" x14ac:dyDescent="0.25">
      <c r="A598" s="29" t="str">
        <f>IFERROR(VLOOKUP(Tabla1[[#This Row],[Area]],Hoja1!$A$2:$F$188,5,FALSE),"")</f>
        <v/>
      </c>
      <c r="B598" s="37"/>
      <c r="C598" s="31"/>
      <c r="D598" s="32"/>
      <c r="E598" s="38"/>
      <c r="F598" s="34"/>
      <c r="G598" s="39"/>
      <c r="H598" s="35" t="str">
        <f>IF(NOT(ISBLANK(Tabla1[[#This Row],[Marca]])),VLOOKUP(Tabla1[[#This Row],[Marca]],marcas,3,),"")</f>
        <v/>
      </c>
      <c r="I598" s="36" t="str">
        <f>IF(NOT(ISBLANK(Tabla1[[#This Row],[Marca]])),VLOOKUP(Tabla1[[#This Row],[Marca]],marcas,4,FALSE),"")</f>
        <v/>
      </c>
      <c r="J598" s="20" t="s">
        <v>1759</v>
      </c>
      <c r="K598" s="20">
        <f>IF(NOT(ISBLANK(Tabla1[[#This Row],[Estado]])),VLOOKUP(Tabla1[[#This Row],[Estado]],estado,2,FALSE),"")</f>
        <v>18</v>
      </c>
    </row>
    <row r="599" spans="1:11" x14ac:dyDescent="0.25">
      <c r="A599" s="29" t="str">
        <f>IFERROR(VLOOKUP(Tabla1[[#This Row],[Area]],Hoja1!$A$2:$F$188,5,FALSE),"")</f>
        <v/>
      </c>
      <c r="B599" s="37"/>
      <c r="C599" s="31"/>
      <c r="D599" s="32"/>
      <c r="E599" s="38"/>
      <c r="F599" s="34"/>
      <c r="G599" s="39"/>
      <c r="H599" s="35" t="str">
        <f>IF(NOT(ISBLANK(Tabla1[[#This Row],[Marca]])),VLOOKUP(Tabla1[[#This Row],[Marca]],marcas,3,),"")</f>
        <v/>
      </c>
      <c r="I599" s="36" t="str">
        <f>IF(NOT(ISBLANK(Tabla1[[#This Row],[Marca]])),VLOOKUP(Tabla1[[#This Row],[Marca]],marcas,4,FALSE),"")</f>
        <v/>
      </c>
      <c r="J599" s="20" t="s">
        <v>1759</v>
      </c>
      <c r="K599" s="20">
        <f>IF(NOT(ISBLANK(Tabla1[[#This Row],[Estado]])),VLOOKUP(Tabla1[[#This Row],[Estado]],estado,2,FALSE),"")</f>
        <v>18</v>
      </c>
    </row>
    <row r="600" spans="1:11" x14ac:dyDescent="0.25">
      <c r="A600" s="29" t="str">
        <f>IFERROR(VLOOKUP(Tabla1[[#This Row],[Area]],Hoja1!$A$2:$F$188,5,FALSE),"")</f>
        <v/>
      </c>
      <c r="B600" s="37"/>
      <c r="C600" s="31"/>
      <c r="D600" s="32"/>
      <c r="E600" s="38"/>
      <c r="F600" s="34"/>
      <c r="G600" s="39"/>
      <c r="H600" s="35" t="str">
        <f>IF(NOT(ISBLANK(Tabla1[[#This Row],[Marca]])),VLOOKUP(Tabla1[[#This Row],[Marca]],marcas,3,),"")</f>
        <v/>
      </c>
      <c r="I600" s="36" t="str">
        <f>IF(NOT(ISBLANK(Tabla1[[#This Row],[Marca]])),VLOOKUP(Tabla1[[#This Row],[Marca]],marcas,4,FALSE),"")</f>
        <v/>
      </c>
      <c r="J600" s="20" t="s">
        <v>1759</v>
      </c>
      <c r="K600" s="20">
        <f>IF(NOT(ISBLANK(Tabla1[[#This Row],[Estado]])),VLOOKUP(Tabla1[[#This Row],[Estado]],estado,2,FALSE),"")</f>
        <v>18</v>
      </c>
    </row>
    <row r="601" spans="1:11" x14ac:dyDescent="0.25">
      <c r="A601" s="29" t="str">
        <f>IFERROR(VLOOKUP(Tabla1[[#This Row],[Area]],Hoja1!$A$2:$F$188,5,FALSE),"")</f>
        <v/>
      </c>
      <c r="B601" s="37"/>
      <c r="C601" s="31"/>
      <c r="D601" s="32"/>
      <c r="E601" s="38"/>
      <c r="F601" s="34"/>
      <c r="G601" s="39"/>
      <c r="H601" s="35" t="str">
        <f>IF(NOT(ISBLANK(Tabla1[[#This Row],[Marca]])),VLOOKUP(Tabla1[[#This Row],[Marca]],marcas,3,),"")</f>
        <v/>
      </c>
      <c r="I601" s="36" t="str">
        <f>IF(NOT(ISBLANK(Tabla1[[#This Row],[Marca]])),VLOOKUP(Tabla1[[#This Row],[Marca]],marcas,4,FALSE),"")</f>
        <v/>
      </c>
      <c r="J601" s="20" t="s">
        <v>1759</v>
      </c>
      <c r="K601" s="20">
        <f>IF(NOT(ISBLANK(Tabla1[[#This Row],[Estado]])),VLOOKUP(Tabla1[[#This Row],[Estado]],estado,2,FALSE),"")</f>
        <v>18</v>
      </c>
    </row>
    <row r="602" spans="1:11" x14ac:dyDescent="0.25">
      <c r="A602" s="29" t="str">
        <f>IFERROR(VLOOKUP(Tabla1[[#This Row],[Area]],Hoja1!$A$2:$F$188,5,FALSE),"")</f>
        <v/>
      </c>
      <c r="B602" s="37"/>
      <c r="C602" s="31"/>
      <c r="D602" s="32"/>
      <c r="E602" s="38"/>
      <c r="F602" s="34"/>
      <c r="G602" s="39"/>
      <c r="H602" s="35" t="str">
        <f>IF(NOT(ISBLANK(Tabla1[[#This Row],[Marca]])),VLOOKUP(Tabla1[[#This Row],[Marca]],marcas,3,),"")</f>
        <v/>
      </c>
      <c r="I602" s="36" t="str">
        <f>IF(NOT(ISBLANK(Tabla1[[#This Row],[Marca]])),VLOOKUP(Tabla1[[#This Row],[Marca]],marcas,4,FALSE),"")</f>
        <v/>
      </c>
      <c r="J602" s="20" t="s">
        <v>1759</v>
      </c>
      <c r="K602" s="20">
        <f>IF(NOT(ISBLANK(Tabla1[[#This Row],[Estado]])),VLOOKUP(Tabla1[[#This Row],[Estado]],estado,2,FALSE),"")</f>
        <v>18</v>
      </c>
    </row>
    <row r="603" spans="1:11" x14ac:dyDescent="0.25">
      <c r="A603" s="29" t="str">
        <f>IFERROR(VLOOKUP(Tabla1[[#This Row],[Area]],Hoja1!$A$2:$F$188,5,FALSE),"")</f>
        <v/>
      </c>
      <c r="B603" s="37"/>
      <c r="C603" s="31"/>
      <c r="D603" s="32"/>
      <c r="E603" s="38"/>
      <c r="F603" s="34"/>
      <c r="G603" s="39"/>
      <c r="H603" s="35" t="str">
        <f>IF(NOT(ISBLANK(Tabla1[[#This Row],[Marca]])),VLOOKUP(Tabla1[[#This Row],[Marca]],marcas,3,),"")</f>
        <v/>
      </c>
      <c r="I603" s="36" t="str">
        <f>IF(NOT(ISBLANK(Tabla1[[#This Row],[Marca]])),VLOOKUP(Tabla1[[#This Row],[Marca]],marcas,4,FALSE),"")</f>
        <v/>
      </c>
      <c r="J603" s="20" t="s">
        <v>1759</v>
      </c>
      <c r="K603" s="20">
        <f>IF(NOT(ISBLANK(Tabla1[[#This Row],[Estado]])),VLOOKUP(Tabla1[[#This Row],[Estado]],estado,2,FALSE),"")</f>
        <v>18</v>
      </c>
    </row>
    <row r="604" spans="1:11" x14ac:dyDescent="0.25">
      <c r="A604" s="29" t="str">
        <f>IFERROR(VLOOKUP(Tabla1[[#This Row],[Area]],Hoja1!$A$2:$F$188,5,FALSE),"")</f>
        <v/>
      </c>
      <c r="B604" s="37"/>
      <c r="C604" s="31"/>
      <c r="D604" s="32"/>
      <c r="E604" s="38"/>
      <c r="F604" s="34"/>
      <c r="G604" s="39"/>
      <c r="H604" s="35" t="str">
        <f>IF(NOT(ISBLANK(Tabla1[[#This Row],[Marca]])),VLOOKUP(Tabla1[[#This Row],[Marca]],marcas,3,),"")</f>
        <v/>
      </c>
      <c r="I604" s="36" t="str">
        <f>IF(NOT(ISBLANK(Tabla1[[#This Row],[Marca]])),VLOOKUP(Tabla1[[#This Row],[Marca]],marcas,4,FALSE),"")</f>
        <v/>
      </c>
      <c r="J604" s="20" t="s">
        <v>1759</v>
      </c>
      <c r="K604" s="20">
        <f>IF(NOT(ISBLANK(Tabla1[[#This Row],[Estado]])),VLOOKUP(Tabla1[[#This Row],[Estado]],estado,2,FALSE),"")</f>
        <v>18</v>
      </c>
    </row>
    <row r="605" spans="1:11" x14ac:dyDescent="0.25">
      <c r="A605" s="29" t="str">
        <f>IFERROR(VLOOKUP(Tabla1[[#This Row],[Area]],Hoja1!$A$2:$F$188,5,FALSE),"")</f>
        <v/>
      </c>
      <c r="B605" s="37"/>
      <c r="C605" s="31"/>
      <c r="D605" s="32"/>
      <c r="E605" s="38"/>
      <c r="F605" s="34"/>
      <c r="G605" s="39"/>
      <c r="H605" s="35" t="str">
        <f>IF(NOT(ISBLANK(Tabla1[[#This Row],[Marca]])),VLOOKUP(Tabla1[[#This Row],[Marca]],marcas,3,),"")</f>
        <v/>
      </c>
      <c r="I605" s="36" t="str">
        <f>IF(NOT(ISBLANK(Tabla1[[#This Row],[Marca]])),VLOOKUP(Tabla1[[#This Row],[Marca]],marcas,4,FALSE),"")</f>
        <v/>
      </c>
      <c r="J605" s="20" t="s">
        <v>1759</v>
      </c>
      <c r="K605" s="20">
        <f>IF(NOT(ISBLANK(Tabla1[[#This Row],[Estado]])),VLOOKUP(Tabla1[[#This Row],[Estado]],estado,2,FALSE),"")</f>
        <v>18</v>
      </c>
    </row>
    <row r="606" spans="1:11" x14ac:dyDescent="0.25">
      <c r="A606" s="29" t="str">
        <f>IFERROR(VLOOKUP(Tabla1[[#This Row],[Area]],Hoja1!$A$2:$F$188,5,FALSE),"")</f>
        <v/>
      </c>
      <c r="B606" s="37"/>
      <c r="C606" s="31"/>
      <c r="D606" s="32"/>
      <c r="E606" s="38"/>
      <c r="F606" s="34"/>
      <c r="G606" s="39"/>
      <c r="H606" s="35" t="str">
        <f>IF(NOT(ISBLANK(Tabla1[[#This Row],[Marca]])),VLOOKUP(Tabla1[[#This Row],[Marca]],marcas,3,),"")</f>
        <v/>
      </c>
      <c r="I606" s="36" t="str">
        <f>IF(NOT(ISBLANK(Tabla1[[#This Row],[Marca]])),VLOOKUP(Tabla1[[#This Row],[Marca]],marcas,4,FALSE),"")</f>
        <v/>
      </c>
      <c r="J606" s="20" t="s">
        <v>1759</v>
      </c>
      <c r="K606" s="20">
        <f>IF(NOT(ISBLANK(Tabla1[[#This Row],[Estado]])),VLOOKUP(Tabla1[[#This Row],[Estado]],estado,2,FALSE),"")</f>
        <v>18</v>
      </c>
    </row>
    <row r="607" spans="1:11" x14ac:dyDescent="0.25">
      <c r="A607" s="29" t="str">
        <f>IFERROR(VLOOKUP(Tabla1[[#This Row],[Area]],Hoja1!$A$2:$F$188,5,FALSE),"")</f>
        <v/>
      </c>
      <c r="B607" s="37"/>
      <c r="C607" s="31"/>
      <c r="D607" s="32"/>
      <c r="E607" s="38"/>
      <c r="F607" s="34"/>
      <c r="G607" s="39"/>
      <c r="H607" s="35" t="str">
        <f>IF(NOT(ISBLANK(Tabla1[[#This Row],[Marca]])),VLOOKUP(Tabla1[[#This Row],[Marca]],marcas,3,),"")</f>
        <v/>
      </c>
      <c r="I607" s="36" t="str">
        <f>IF(NOT(ISBLANK(Tabla1[[#This Row],[Marca]])),VLOOKUP(Tabla1[[#This Row],[Marca]],marcas,4,FALSE),"")</f>
        <v/>
      </c>
      <c r="J607" s="20" t="s">
        <v>1759</v>
      </c>
      <c r="K607" s="20">
        <f>IF(NOT(ISBLANK(Tabla1[[#This Row],[Estado]])),VLOOKUP(Tabla1[[#This Row],[Estado]],estado,2,FALSE),"")</f>
        <v>18</v>
      </c>
    </row>
    <row r="608" spans="1:11" x14ac:dyDescent="0.25">
      <c r="A608" s="29" t="str">
        <f>IFERROR(VLOOKUP(Tabla1[[#This Row],[Area]],Hoja1!$A$2:$F$188,5,FALSE),"")</f>
        <v/>
      </c>
      <c r="B608" s="37"/>
      <c r="C608" s="31"/>
      <c r="D608" s="32"/>
      <c r="E608" s="38"/>
      <c r="F608" s="34"/>
      <c r="G608" s="39"/>
      <c r="H608" s="35" t="str">
        <f>IF(NOT(ISBLANK(Tabla1[[#This Row],[Marca]])),VLOOKUP(Tabla1[[#This Row],[Marca]],marcas,3,),"")</f>
        <v/>
      </c>
      <c r="I608" s="36" t="str">
        <f>IF(NOT(ISBLANK(Tabla1[[#This Row],[Marca]])),VLOOKUP(Tabla1[[#This Row],[Marca]],marcas,4,FALSE),"")</f>
        <v/>
      </c>
      <c r="J608" s="20" t="s">
        <v>1759</v>
      </c>
      <c r="K608" s="20">
        <f>IF(NOT(ISBLANK(Tabla1[[#This Row],[Estado]])),VLOOKUP(Tabla1[[#This Row],[Estado]],estado,2,FALSE),"")</f>
        <v>18</v>
      </c>
    </row>
    <row r="609" spans="1:11" x14ac:dyDescent="0.25">
      <c r="A609" s="29" t="str">
        <f>IFERROR(VLOOKUP(Tabla1[[#This Row],[Area]],Hoja1!$A$2:$F$188,5,FALSE),"")</f>
        <v/>
      </c>
      <c r="B609" s="37"/>
      <c r="C609" s="31"/>
      <c r="D609" s="32"/>
      <c r="E609" s="38"/>
      <c r="F609" s="34"/>
      <c r="G609" s="39"/>
      <c r="H609" s="35" t="str">
        <f>IF(NOT(ISBLANK(Tabla1[[#This Row],[Marca]])),VLOOKUP(Tabla1[[#This Row],[Marca]],marcas,3,),"")</f>
        <v/>
      </c>
      <c r="I609" s="36" t="str">
        <f>IF(NOT(ISBLANK(Tabla1[[#This Row],[Marca]])),VLOOKUP(Tabla1[[#This Row],[Marca]],marcas,4,FALSE),"")</f>
        <v/>
      </c>
      <c r="J609" s="20" t="s">
        <v>1759</v>
      </c>
      <c r="K609" s="20">
        <f>IF(NOT(ISBLANK(Tabla1[[#This Row],[Estado]])),VLOOKUP(Tabla1[[#This Row],[Estado]],estado,2,FALSE),"")</f>
        <v>18</v>
      </c>
    </row>
    <row r="610" spans="1:11" x14ac:dyDescent="0.25">
      <c r="A610" s="29" t="str">
        <f>IFERROR(VLOOKUP(Tabla1[[#This Row],[Area]],Hoja1!$A$2:$F$188,5,FALSE),"")</f>
        <v/>
      </c>
      <c r="B610" s="37"/>
      <c r="C610" s="31"/>
      <c r="D610" s="32"/>
      <c r="E610" s="38"/>
      <c r="F610" s="34"/>
      <c r="G610" s="39"/>
      <c r="H610" s="35" t="str">
        <f>IF(NOT(ISBLANK(Tabla1[[#This Row],[Marca]])),VLOOKUP(Tabla1[[#This Row],[Marca]],marcas,3,),"")</f>
        <v/>
      </c>
      <c r="I610" s="36" t="str">
        <f>IF(NOT(ISBLANK(Tabla1[[#This Row],[Marca]])),VLOOKUP(Tabla1[[#This Row],[Marca]],marcas,4,FALSE),"")</f>
        <v/>
      </c>
      <c r="J610" s="20" t="s">
        <v>1759</v>
      </c>
      <c r="K610" s="20">
        <f>IF(NOT(ISBLANK(Tabla1[[#This Row],[Estado]])),VLOOKUP(Tabla1[[#This Row],[Estado]],estado,2,FALSE),"")</f>
        <v>18</v>
      </c>
    </row>
    <row r="611" spans="1:11" x14ac:dyDescent="0.25">
      <c r="A611" s="29" t="str">
        <f>IFERROR(VLOOKUP(Tabla1[[#This Row],[Area]],Hoja1!$A$2:$F$188,5,FALSE),"")</f>
        <v/>
      </c>
      <c r="B611" s="37"/>
      <c r="C611" s="31"/>
      <c r="D611" s="32"/>
      <c r="E611" s="38"/>
      <c r="F611" s="34"/>
      <c r="G611" s="39"/>
      <c r="H611" s="35" t="str">
        <f>IF(NOT(ISBLANK(Tabla1[[#This Row],[Marca]])),VLOOKUP(Tabla1[[#This Row],[Marca]],marcas,3,),"")</f>
        <v/>
      </c>
      <c r="I611" s="36" t="str">
        <f>IF(NOT(ISBLANK(Tabla1[[#This Row],[Marca]])),VLOOKUP(Tabla1[[#This Row],[Marca]],marcas,4,FALSE),"")</f>
        <v/>
      </c>
      <c r="J611" s="20" t="s">
        <v>1759</v>
      </c>
      <c r="K611" s="20">
        <f>IF(NOT(ISBLANK(Tabla1[[#This Row],[Estado]])),VLOOKUP(Tabla1[[#This Row],[Estado]],estado,2,FALSE),"")</f>
        <v>18</v>
      </c>
    </row>
    <row r="612" spans="1:11" x14ac:dyDescent="0.25">
      <c r="A612" s="29" t="str">
        <f>IFERROR(VLOOKUP(Tabla1[[#This Row],[Area]],Hoja1!$A$2:$F$188,5,FALSE),"")</f>
        <v/>
      </c>
      <c r="B612" s="37"/>
      <c r="C612" s="31"/>
      <c r="D612" s="32"/>
      <c r="E612" s="38"/>
      <c r="F612" s="34"/>
      <c r="G612" s="39"/>
      <c r="H612" s="35" t="str">
        <f>IF(NOT(ISBLANK(Tabla1[[#This Row],[Marca]])),VLOOKUP(Tabla1[[#This Row],[Marca]],marcas,3,),"")</f>
        <v/>
      </c>
      <c r="I612" s="36" t="str">
        <f>IF(NOT(ISBLANK(Tabla1[[#This Row],[Marca]])),VLOOKUP(Tabla1[[#This Row],[Marca]],marcas,4,FALSE),"")</f>
        <v/>
      </c>
      <c r="J612" s="20" t="s">
        <v>1759</v>
      </c>
      <c r="K612" s="20">
        <f>IF(NOT(ISBLANK(Tabla1[[#This Row],[Estado]])),VLOOKUP(Tabla1[[#This Row],[Estado]],estado,2,FALSE),"")</f>
        <v>18</v>
      </c>
    </row>
    <row r="613" spans="1:11" x14ac:dyDescent="0.25">
      <c r="A613" s="29" t="str">
        <f>IFERROR(VLOOKUP(Tabla1[[#This Row],[Area]],Hoja1!$A$2:$F$188,5,FALSE),"")</f>
        <v/>
      </c>
      <c r="B613" s="37"/>
      <c r="C613" s="31"/>
      <c r="D613" s="32"/>
      <c r="E613" s="38"/>
      <c r="F613" s="34"/>
      <c r="G613" s="39"/>
      <c r="H613" s="35" t="str">
        <f>IF(NOT(ISBLANK(Tabla1[[#This Row],[Marca]])),VLOOKUP(Tabla1[[#This Row],[Marca]],marcas,3,),"")</f>
        <v/>
      </c>
      <c r="I613" s="36" t="str">
        <f>IF(NOT(ISBLANK(Tabla1[[#This Row],[Marca]])),VLOOKUP(Tabla1[[#This Row],[Marca]],marcas,4,FALSE),"")</f>
        <v/>
      </c>
      <c r="J613" s="20" t="s">
        <v>1759</v>
      </c>
      <c r="K613" s="20">
        <f>IF(NOT(ISBLANK(Tabla1[[#This Row],[Estado]])),VLOOKUP(Tabla1[[#This Row],[Estado]],estado,2,FALSE),"")</f>
        <v>18</v>
      </c>
    </row>
    <row r="614" spans="1:11" x14ac:dyDescent="0.25">
      <c r="A614" s="29" t="str">
        <f>IFERROR(VLOOKUP(Tabla1[[#This Row],[Area]],Hoja1!$A$2:$F$188,5,FALSE),"")</f>
        <v/>
      </c>
      <c r="B614" s="37"/>
      <c r="C614" s="31"/>
      <c r="D614" s="32"/>
      <c r="E614" s="38"/>
      <c r="F614" s="34"/>
      <c r="G614" s="39"/>
      <c r="H614" s="35" t="str">
        <f>IF(NOT(ISBLANK(Tabla1[[#This Row],[Marca]])),VLOOKUP(Tabla1[[#This Row],[Marca]],marcas,3,),"")</f>
        <v/>
      </c>
      <c r="I614" s="36" t="str">
        <f>IF(NOT(ISBLANK(Tabla1[[#This Row],[Marca]])),VLOOKUP(Tabla1[[#This Row],[Marca]],marcas,4,FALSE),"")</f>
        <v/>
      </c>
      <c r="J614" s="20" t="s">
        <v>1759</v>
      </c>
      <c r="K614" s="20">
        <f>IF(NOT(ISBLANK(Tabla1[[#This Row],[Estado]])),VLOOKUP(Tabla1[[#This Row],[Estado]],estado,2,FALSE),"")</f>
        <v>18</v>
      </c>
    </row>
    <row r="615" spans="1:11" x14ac:dyDescent="0.25">
      <c r="A615" s="29" t="str">
        <f>IFERROR(VLOOKUP(Tabla1[[#This Row],[Area]],Hoja1!$A$2:$F$188,5,FALSE),"")</f>
        <v/>
      </c>
      <c r="B615" s="37"/>
      <c r="C615" s="31"/>
      <c r="D615" s="32"/>
      <c r="E615" s="38"/>
      <c r="F615" s="34"/>
      <c r="G615" s="39"/>
      <c r="H615" s="35" t="str">
        <f>IF(NOT(ISBLANK(Tabla1[[#This Row],[Marca]])),VLOOKUP(Tabla1[[#This Row],[Marca]],marcas,3,),"")</f>
        <v/>
      </c>
      <c r="I615" s="36" t="str">
        <f>IF(NOT(ISBLANK(Tabla1[[#This Row],[Marca]])),VLOOKUP(Tabla1[[#This Row],[Marca]],marcas,4,FALSE),"")</f>
        <v/>
      </c>
      <c r="J615" s="20" t="s">
        <v>1759</v>
      </c>
      <c r="K615" s="20">
        <f>IF(NOT(ISBLANK(Tabla1[[#This Row],[Estado]])),VLOOKUP(Tabla1[[#This Row],[Estado]],estado,2,FALSE),"")</f>
        <v>18</v>
      </c>
    </row>
    <row r="616" spans="1:11" x14ac:dyDescent="0.25">
      <c r="A616" s="29" t="str">
        <f>IFERROR(VLOOKUP(Tabla1[[#This Row],[Area]],Hoja1!$A$2:$F$188,5,FALSE),"")</f>
        <v/>
      </c>
      <c r="B616" s="37"/>
      <c r="C616" s="31"/>
      <c r="D616" s="32"/>
      <c r="E616" s="38"/>
      <c r="F616" s="34"/>
      <c r="G616" s="39"/>
      <c r="H616" s="35" t="str">
        <f>IF(NOT(ISBLANK(Tabla1[[#This Row],[Marca]])),VLOOKUP(Tabla1[[#This Row],[Marca]],marcas,3,),"")</f>
        <v/>
      </c>
      <c r="I616" s="36" t="str">
        <f>IF(NOT(ISBLANK(Tabla1[[#This Row],[Marca]])),VLOOKUP(Tabla1[[#This Row],[Marca]],marcas,4,FALSE),"")</f>
        <v/>
      </c>
      <c r="J616" s="20" t="s">
        <v>1759</v>
      </c>
      <c r="K616" s="20">
        <f>IF(NOT(ISBLANK(Tabla1[[#This Row],[Estado]])),VLOOKUP(Tabla1[[#This Row],[Estado]],estado,2,FALSE),"")</f>
        <v>18</v>
      </c>
    </row>
    <row r="617" spans="1:11" x14ac:dyDescent="0.25">
      <c r="A617" s="29" t="str">
        <f>IFERROR(VLOOKUP(Tabla1[[#This Row],[Area]],Hoja1!$A$2:$F$188,5,FALSE),"")</f>
        <v/>
      </c>
      <c r="B617" s="37"/>
      <c r="C617" s="31"/>
      <c r="D617" s="32"/>
      <c r="E617" s="38"/>
      <c r="F617" s="34"/>
      <c r="G617" s="39"/>
      <c r="H617" s="35" t="str">
        <f>IF(NOT(ISBLANK(Tabla1[[#This Row],[Marca]])),VLOOKUP(Tabla1[[#This Row],[Marca]],marcas,3,),"")</f>
        <v/>
      </c>
      <c r="I617" s="36" t="str">
        <f>IF(NOT(ISBLANK(Tabla1[[#This Row],[Marca]])),VLOOKUP(Tabla1[[#This Row],[Marca]],marcas,4,FALSE),"")</f>
        <v/>
      </c>
      <c r="J617" s="20" t="s">
        <v>1759</v>
      </c>
      <c r="K617" s="20">
        <f>IF(NOT(ISBLANK(Tabla1[[#This Row],[Estado]])),VLOOKUP(Tabla1[[#This Row],[Estado]],estado,2,FALSE),"")</f>
        <v>18</v>
      </c>
    </row>
    <row r="618" spans="1:11" x14ac:dyDescent="0.25">
      <c r="A618" s="29" t="str">
        <f>IFERROR(VLOOKUP(Tabla1[[#This Row],[Area]],Hoja1!$A$2:$F$188,5,FALSE),"")</f>
        <v/>
      </c>
      <c r="B618" s="37"/>
      <c r="C618" s="31"/>
      <c r="D618" s="32"/>
      <c r="E618" s="38"/>
      <c r="F618" s="34"/>
      <c r="G618" s="39"/>
      <c r="H618" s="35" t="str">
        <f>IF(NOT(ISBLANK(Tabla1[[#This Row],[Marca]])),VLOOKUP(Tabla1[[#This Row],[Marca]],marcas,3,),"")</f>
        <v/>
      </c>
      <c r="I618" s="36" t="str">
        <f>IF(NOT(ISBLANK(Tabla1[[#This Row],[Marca]])),VLOOKUP(Tabla1[[#This Row],[Marca]],marcas,4,FALSE),"")</f>
        <v/>
      </c>
      <c r="J618" s="20" t="s">
        <v>1759</v>
      </c>
      <c r="K618" s="20">
        <f>IF(NOT(ISBLANK(Tabla1[[#This Row],[Estado]])),VLOOKUP(Tabla1[[#This Row],[Estado]],estado,2,FALSE),"")</f>
        <v>18</v>
      </c>
    </row>
    <row r="619" spans="1:11" x14ac:dyDescent="0.25">
      <c r="A619" s="29" t="str">
        <f>IFERROR(VLOOKUP(Tabla1[[#This Row],[Area]],Hoja1!$A$2:$F$188,5,FALSE),"")</f>
        <v/>
      </c>
      <c r="B619" s="37"/>
      <c r="C619" s="31"/>
      <c r="D619" s="32"/>
      <c r="E619" s="38"/>
      <c r="F619" s="34"/>
      <c r="G619" s="39"/>
      <c r="H619" s="35" t="str">
        <f>IF(NOT(ISBLANK(Tabla1[[#This Row],[Marca]])),VLOOKUP(Tabla1[[#This Row],[Marca]],marcas,3,),"")</f>
        <v/>
      </c>
      <c r="I619" s="36" t="str">
        <f>IF(NOT(ISBLANK(Tabla1[[#This Row],[Marca]])),VLOOKUP(Tabla1[[#This Row],[Marca]],marcas,4,FALSE),"")</f>
        <v/>
      </c>
      <c r="J619" s="20" t="s">
        <v>1759</v>
      </c>
      <c r="K619" s="20">
        <f>IF(NOT(ISBLANK(Tabla1[[#This Row],[Estado]])),VLOOKUP(Tabla1[[#This Row],[Estado]],estado,2,FALSE),"")</f>
        <v>18</v>
      </c>
    </row>
    <row r="620" spans="1:11" x14ac:dyDescent="0.25">
      <c r="A620" s="29" t="str">
        <f>IFERROR(VLOOKUP(Tabla1[[#This Row],[Area]],Hoja1!$A$2:$F$188,5,FALSE),"")</f>
        <v/>
      </c>
      <c r="B620" s="37"/>
      <c r="C620" s="31"/>
      <c r="D620" s="32"/>
      <c r="E620" s="38"/>
      <c r="F620" s="34"/>
      <c r="G620" s="39"/>
      <c r="H620" s="35" t="str">
        <f>IF(NOT(ISBLANK(Tabla1[[#This Row],[Marca]])),VLOOKUP(Tabla1[[#This Row],[Marca]],marcas,3,),"")</f>
        <v/>
      </c>
      <c r="I620" s="36" t="str">
        <f>IF(NOT(ISBLANK(Tabla1[[#This Row],[Marca]])),VLOOKUP(Tabla1[[#This Row],[Marca]],marcas,4,FALSE),"")</f>
        <v/>
      </c>
      <c r="J620" s="20" t="s">
        <v>1759</v>
      </c>
      <c r="K620" s="20">
        <f>IF(NOT(ISBLANK(Tabla1[[#This Row],[Estado]])),VLOOKUP(Tabla1[[#This Row],[Estado]],estado,2,FALSE),"")</f>
        <v>18</v>
      </c>
    </row>
    <row r="621" spans="1:11" x14ac:dyDescent="0.25">
      <c r="A621" s="29" t="str">
        <f>IFERROR(VLOOKUP(Tabla1[[#This Row],[Area]],Hoja1!$A$2:$F$188,5,FALSE),"")</f>
        <v/>
      </c>
      <c r="B621" s="37"/>
      <c r="C621" s="31"/>
      <c r="D621" s="32"/>
      <c r="E621" s="38"/>
      <c r="F621" s="34"/>
      <c r="G621" s="39"/>
      <c r="H621" s="35" t="str">
        <f>IF(NOT(ISBLANK(Tabla1[[#This Row],[Marca]])),VLOOKUP(Tabla1[[#This Row],[Marca]],marcas,3,),"")</f>
        <v/>
      </c>
      <c r="I621" s="36" t="str">
        <f>IF(NOT(ISBLANK(Tabla1[[#This Row],[Marca]])),VLOOKUP(Tabla1[[#This Row],[Marca]],marcas,4,FALSE),"")</f>
        <v/>
      </c>
      <c r="J621" s="20" t="s">
        <v>1759</v>
      </c>
      <c r="K621" s="20">
        <f>IF(NOT(ISBLANK(Tabla1[[#This Row],[Estado]])),VLOOKUP(Tabla1[[#This Row],[Estado]],estado,2,FALSE),"")</f>
        <v>18</v>
      </c>
    </row>
    <row r="622" spans="1:11" x14ac:dyDescent="0.25">
      <c r="A622" s="29" t="str">
        <f>IFERROR(VLOOKUP(Tabla1[[#This Row],[Area]],Hoja1!$A$2:$F$188,5,FALSE),"")</f>
        <v/>
      </c>
      <c r="B622" s="37"/>
      <c r="C622" s="31"/>
      <c r="D622" s="32"/>
      <c r="E622" s="38"/>
      <c r="F622" s="34"/>
      <c r="G622" s="39"/>
      <c r="H622" s="35" t="str">
        <f>IF(NOT(ISBLANK(Tabla1[[#This Row],[Marca]])),VLOOKUP(Tabla1[[#This Row],[Marca]],marcas,3,),"")</f>
        <v/>
      </c>
      <c r="I622" s="36" t="str">
        <f>IF(NOT(ISBLANK(Tabla1[[#This Row],[Marca]])),VLOOKUP(Tabla1[[#This Row],[Marca]],marcas,4,FALSE),"")</f>
        <v/>
      </c>
      <c r="J622" s="20" t="s">
        <v>1759</v>
      </c>
      <c r="K622" s="20">
        <f>IF(NOT(ISBLANK(Tabla1[[#This Row],[Estado]])),VLOOKUP(Tabla1[[#This Row],[Estado]],estado,2,FALSE),"")</f>
        <v>18</v>
      </c>
    </row>
    <row r="623" spans="1:11" x14ac:dyDescent="0.25">
      <c r="A623" s="29" t="str">
        <f>IFERROR(VLOOKUP(Tabla1[[#This Row],[Area]],Hoja1!$A$2:$F$188,5,FALSE),"")</f>
        <v/>
      </c>
      <c r="B623" s="37"/>
      <c r="C623" s="31"/>
      <c r="D623" s="32"/>
      <c r="E623" s="38"/>
      <c r="F623" s="34"/>
      <c r="G623" s="39"/>
      <c r="H623" s="35" t="str">
        <f>IF(NOT(ISBLANK(Tabla1[[#This Row],[Marca]])),VLOOKUP(Tabla1[[#This Row],[Marca]],marcas,3,),"")</f>
        <v/>
      </c>
      <c r="I623" s="36" t="str">
        <f>IF(NOT(ISBLANK(Tabla1[[#This Row],[Marca]])),VLOOKUP(Tabla1[[#This Row],[Marca]],marcas,4,FALSE),"")</f>
        <v/>
      </c>
      <c r="J623" s="20" t="s">
        <v>1759</v>
      </c>
      <c r="K623" s="20">
        <f>IF(NOT(ISBLANK(Tabla1[[#This Row],[Estado]])),VLOOKUP(Tabla1[[#This Row],[Estado]],estado,2,FALSE),"")</f>
        <v>18</v>
      </c>
    </row>
    <row r="624" spans="1:11" x14ac:dyDescent="0.25">
      <c r="A624" s="29" t="str">
        <f>IFERROR(VLOOKUP(Tabla1[[#This Row],[Area]],Hoja1!$A$2:$F$188,5,FALSE),"")</f>
        <v/>
      </c>
      <c r="B624" s="37"/>
      <c r="C624" s="31"/>
      <c r="D624" s="32"/>
      <c r="E624" s="38"/>
      <c r="F624" s="34"/>
      <c r="G624" s="39"/>
      <c r="H624" s="35" t="str">
        <f>IF(NOT(ISBLANK(Tabla1[[#This Row],[Marca]])),VLOOKUP(Tabla1[[#This Row],[Marca]],marcas,3,),"")</f>
        <v/>
      </c>
      <c r="I624" s="36" t="str">
        <f>IF(NOT(ISBLANK(Tabla1[[#This Row],[Marca]])),VLOOKUP(Tabla1[[#This Row],[Marca]],marcas,4,FALSE),"")</f>
        <v/>
      </c>
      <c r="J624" s="20" t="s">
        <v>1759</v>
      </c>
      <c r="K624" s="20">
        <f>IF(NOT(ISBLANK(Tabla1[[#This Row],[Estado]])),VLOOKUP(Tabla1[[#This Row],[Estado]],estado,2,FALSE),"")</f>
        <v>18</v>
      </c>
    </row>
    <row r="625" spans="1:11" x14ac:dyDescent="0.25">
      <c r="A625" s="29" t="str">
        <f>IFERROR(VLOOKUP(Tabla1[[#This Row],[Area]],Hoja1!$A$2:$F$188,5,FALSE),"")</f>
        <v/>
      </c>
      <c r="B625" s="37"/>
      <c r="C625" s="31"/>
      <c r="D625" s="32"/>
      <c r="E625" s="38"/>
      <c r="F625" s="34"/>
      <c r="G625" s="39"/>
      <c r="H625" s="35" t="str">
        <f>IF(NOT(ISBLANK(Tabla1[[#This Row],[Marca]])),VLOOKUP(Tabla1[[#This Row],[Marca]],marcas,3,),"")</f>
        <v/>
      </c>
      <c r="I625" s="36" t="str">
        <f>IF(NOT(ISBLANK(Tabla1[[#This Row],[Marca]])),VLOOKUP(Tabla1[[#This Row],[Marca]],marcas,4,FALSE),"")</f>
        <v/>
      </c>
      <c r="J625" s="20" t="s">
        <v>1759</v>
      </c>
      <c r="K625" s="20">
        <f>IF(NOT(ISBLANK(Tabla1[[#This Row],[Estado]])),VLOOKUP(Tabla1[[#This Row],[Estado]],estado,2,FALSE),"")</f>
        <v>18</v>
      </c>
    </row>
    <row r="626" spans="1:11" x14ac:dyDescent="0.25">
      <c r="A626" s="29" t="str">
        <f>IFERROR(VLOOKUP(Tabla1[[#This Row],[Area]],Hoja1!$A$2:$F$188,5,FALSE),"")</f>
        <v/>
      </c>
      <c r="B626" s="37"/>
      <c r="C626" s="31"/>
      <c r="D626" s="32"/>
      <c r="E626" s="38"/>
      <c r="F626" s="34"/>
      <c r="G626" s="39"/>
      <c r="H626" s="35" t="str">
        <f>IF(NOT(ISBLANK(Tabla1[[#This Row],[Marca]])),VLOOKUP(Tabla1[[#This Row],[Marca]],marcas,3,),"")</f>
        <v/>
      </c>
      <c r="I626" s="36" t="str">
        <f>IF(NOT(ISBLANK(Tabla1[[#This Row],[Marca]])),VLOOKUP(Tabla1[[#This Row],[Marca]],marcas,4,FALSE),"")</f>
        <v/>
      </c>
      <c r="J626" s="20" t="s">
        <v>1759</v>
      </c>
      <c r="K626" s="20">
        <f>IF(NOT(ISBLANK(Tabla1[[#This Row],[Estado]])),VLOOKUP(Tabla1[[#This Row],[Estado]],estado,2,FALSE),"")</f>
        <v>18</v>
      </c>
    </row>
    <row r="627" spans="1:11" x14ac:dyDescent="0.25">
      <c r="A627" s="29" t="str">
        <f>IFERROR(VLOOKUP(Tabla1[[#This Row],[Area]],Hoja1!$A$2:$F$188,5,FALSE),"")</f>
        <v/>
      </c>
      <c r="B627" s="37"/>
      <c r="C627" s="31"/>
      <c r="D627" s="32"/>
      <c r="E627" s="38"/>
      <c r="F627" s="34"/>
      <c r="G627" s="39"/>
      <c r="H627" s="35" t="str">
        <f>IF(NOT(ISBLANK(Tabla1[[#This Row],[Marca]])),VLOOKUP(Tabla1[[#This Row],[Marca]],marcas,3,),"")</f>
        <v/>
      </c>
      <c r="I627" s="36" t="str">
        <f>IF(NOT(ISBLANK(Tabla1[[#This Row],[Marca]])),VLOOKUP(Tabla1[[#This Row],[Marca]],marcas,4,FALSE),"")</f>
        <v/>
      </c>
      <c r="J627" s="20" t="s">
        <v>1759</v>
      </c>
      <c r="K627" s="20">
        <f>IF(NOT(ISBLANK(Tabla1[[#This Row],[Estado]])),VLOOKUP(Tabla1[[#This Row],[Estado]],estado,2,FALSE),"")</f>
        <v>18</v>
      </c>
    </row>
    <row r="628" spans="1:11" x14ac:dyDescent="0.25">
      <c r="A628" s="29" t="str">
        <f>IFERROR(VLOOKUP(Tabla1[[#This Row],[Area]],Hoja1!$A$2:$F$188,5,FALSE),"")</f>
        <v/>
      </c>
      <c r="B628" s="37"/>
      <c r="C628" s="31"/>
      <c r="D628" s="32"/>
      <c r="E628" s="38"/>
      <c r="F628" s="34"/>
      <c r="G628" s="39"/>
      <c r="H628" s="35" t="str">
        <f>IF(NOT(ISBLANK(Tabla1[[#This Row],[Marca]])),VLOOKUP(Tabla1[[#This Row],[Marca]],marcas,3,),"")</f>
        <v/>
      </c>
      <c r="I628" s="36" t="str">
        <f>IF(NOT(ISBLANK(Tabla1[[#This Row],[Marca]])),VLOOKUP(Tabla1[[#This Row],[Marca]],marcas,4,FALSE),"")</f>
        <v/>
      </c>
      <c r="J628" s="20" t="s">
        <v>1759</v>
      </c>
      <c r="K628" s="20">
        <f>IF(NOT(ISBLANK(Tabla1[[#This Row],[Estado]])),VLOOKUP(Tabla1[[#This Row],[Estado]],estado,2,FALSE),"")</f>
        <v>18</v>
      </c>
    </row>
    <row r="629" spans="1:11" x14ac:dyDescent="0.25">
      <c r="A629" s="29" t="str">
        <f>IFERROR(VLOOKUP(Tabla1[[#This Row],[Area]],Hoja1!$A$2:$F$188,5,FALSE),"")</f>
        <v/>
      </c>
      <c r="B629" s="37"/>
      <c r="C629" s="31"/>
      <c r="D629" s="32"/>
      <c r="E629" s="38"/>
      <c r="F629" s="34"/>
      <c r="G629" s="39"/>
      <c r="H629" s="35" t="str">
        <f>IF(NOT(ISBLANK(Tabla1[[#This Row],[Marca]])),VLOOKUP(Tabla1[[#This Row],[Marca]],marcas,3,),"")</f>
        <v/>
      </c>
      <c r="I629" s="36" t="str">
        <f>IF(NOT(ISBLANK(Tabla1[[#This Row],[Marca]])),VLOOKUP(Tabla1[[#This Row],[Marca]],marcas,4,FALSE),"")</f>
        <v/>
      </c>
      <c r="J629" s="20" t="s">
        <v>1759</v>
      </c>
      <c r="K629" s="20">
        <f>IF(NOT(ISBLANK(Tabla1[[#This Row],[Estado]])),VLOOKUP(Tabla1[[#This Row],[Estado]],estado,2,FALSE),"")</f>
        <v>18</v>
      </c>
    </row>
    <row r="630" spans="1:11" x14ac:dyDescent="0.25">
      <c r="A630" s="29" t="str">
        <f>IFERROR(VLOOKUP(Tabla1[[#This Row],[Area]],Hoja1!$A$2:$F$188,5,FALSE),"")</f>
        <v/>
      </c>
      <c r="B630" s="37"/>
      <c r="C630" s="31"/>
      <c r="D630" s="32"/>
      <c r="E630" s="38"/>
      <c r="F630" s="34"/>
      <c r="G630" s="39"/>
      <c r="H630" s="35" t="str">
        <f>IF(NOT(ISBLANK(Tabla1[[#This Row],[Marca]])),VLOOKUP(Tabla1[[#This Row],[Marca]],marcas,3,),"")</f>
        <v/>
      </c>
      <c r="I630" s="36" t="str">
        <f>IF(NOT(ISBLANK(Tabla1[[#This Row],[Marca]])),VLOOKUP(Tabla1[[#This Row],[Marca]],marcas,4,FALSE),"")</f>
        <v/>
      </c>
      <c r="J630" s="20" t="s">
        <v>1759</v>
      </c>
      <c r="K630" s="20">
        <f>IF(NOT(ISBLANK(Tabla1[[#This Row],[Estado]])),VLOOKUP(Tabla1[[#This Row],[Estado]],estado,2,FALSE),"")</f>
        <v>18</v>
      </c>
    </row>
    <row r="631" spans="1:11" x14ac:dyDescent="0.25">
      <c r="A631" s="29" t="str">
        <f>IFERROR(VLOOKUP(Tabla1[[#This Row],[Area]],Hoja1!$A$2:$F$188,5,FALSE),"")</f>
        <v/>
      </c>
      <c r="B631" s="37"/>
      <c r="C631" s="31"/>
      <c r="D631" s="32"/>
      <c r="E631" s="38"/>
      <c r="F631" s="34"/>
      <c r="G631" s="39"/>
      <c r="H631" s="35" t="str">
        <f>IF(NOT(ISBLANK(Tabla1[[#This Row],[Marca]])),VLOOKUP(Tabla1[[#This Row],[Marca]],marcas,3,),"")</f>
        <v/>
      </c>
      <c r="I631" s="36" t="str">
        <f>IF(NOT(ISBLANK(Tabla1[[#This Row],[Marca]])),VLOOKUP(Tabla1[[#This Row],[Marca]],marcas,4,FALSE),"")</f>
        <v/>
      </c>
      <c r="J631" s="20" t="s">
        <v>1759</v>
      </c>
      <c r="K631" s="20">
        <f>IF(NOT(ISBLANK(Tabla1[[#This Row],[Estado]])),VLOOKUP(Tabla1[[#This Row],[Estado]],estado,2,FALSE),"")</f>
        <v>18</v>
      </c>
    </row>
    <row r="632" spans="1:11" x14ac:dyDescent="0.25">
      <c r="A632" s="29" t="str">
        <f>IFERROR(VLOOKUP(Tabla1[[#This Row],[Area]],Hoja1!$A$2:$F$188,5,FALSE),"")</f>
        <v/>
      </c>
      <c r="B632" s="37"/>
      <c r="C632" s="31"/>
      <c r="D632" s="32"/>
      <c r="E632" s="38"/>
      <c r="F632" s="34"/>
      <c r="G632" s="39"/>
      <c r="H632" s="35" t="str">
        <f>IF(NOT(ISBLANK(Tabla1[[#This Row],[Marca]])),VLOOKUP(Tabla1[[#This Row],[Marca]],marcas,3,),"")</f>
        <v/>
      </c>
      <c r="I632" s="36" t="str">
        <f>IF(NOT(ISBLANK(Tabla1[[#This Row],[Marca]])),VLOOKUP(Tabla1[[#This Row],[Marca]],marcas,4,FALSE),"")</f>
        <v/>
      </c>
      <c r="J632" s="20" t="s">
        <v>1759</v>
      </c>
      <c r="K632" s="20">
        <f>IF(NOT(ISBLANK(Tabla1[[#This Row],[Estado]])),VLOOKUP(Tabla1[[#This Row],[Estado]],estado,2,FALSE),"")</f>
        <v>18</v>
      </c>
    </row>
    <row r="633" spans="1:11" x14ac:dyDescent="0.25">
      <c r="A633" s="29" t="str">
        <f>IFERROR(VLOOKUP(Tabla1[[#This Row],[Area]],Hoja1!$A$2:$F$188,5,FALSE),"")</f>
        <v/>
      </c>
      <c r="B633" s="37"/>
      <c r="C633" s="31"/>
      <c r="D633" s="32"/>
      <c r="E633" s="38"/>
      <c r="F633" s="34"/>
      <c r="G633" s="39"/>
      <c r="H633" s="35" t="str">
        <f>IF(NOT(ISBLANK(Tabla1[[#This Row],[Marca]])),VLOOKUP(Tabla1[[#This Row],[Marca]],marcas,3,),"")</f>
        <v/>
      </c>
      <c r="I633" s="36" t="str">
        <f>IF(NOT(ISBLANK(Tabla1[[#This Row],[Marca]])),VLOOKUP(Tabla1[[#This Row],[Marca]],marcas,4,FALSE),"")</f>
        <v/>
      </c>
      <c r="J633" s="20" t="s">
        <v>1759</v>
      </c>
      <c r="K633" s="20">
        <f>IF(NOT(ISBLANK(Tabla1[[#This Row],[Estado]])),VLOOKUP(Tabla1[[#This Row],[Estado]],estado,2,FALSE),"")</f>
        <v>18</v>
      </c>
    </row>
    <row r="634" spans="1:11" x14ac:dyDescent="0.25">
      <c r="A634" s="29" t="str">
        <f>IFERROR(VLOOKUP(Tabla1[[#This Row],[Area]],Hoja1!$A$2:$F$188,5,FALSE),"")</f>
        <v/>
      </c>
      <c r="B634" s="37"/>
      <c r="C634" s="31"/>
      <c r="D634" s="32"/>
      <c r="E634" s="38"/>
      <c r="F634" s="34"/>
      <c r="G634" s="39"/>
      <c r="H634" s="35" t="str">
        <f>IF(NOT(ISBLANK(Tabla1[[#This Row],[Marca]])),VLOOKUP(Tabla1[[#This Row],[Marca]],marcas,3,),"")</f>
        <v/>
      </c>
      <c r="I634" s="36" t="str">
        <f>IF(NOT(ISBLANK(Tabla1[[#This Row],[Marca]])),VLOOKUP(Tabla1[[#This Row],[Marca]],marcas,4,FALSE),"")</f>
        <v/>
      </c>
      <c r="J634" s="20" t="s">
        <v>1759</v>
      </c>
      <c r="K634" s="20">
        <f>IF(NOT(ISBLANK(Tabla1[[#This Row],[Estado]])),VLOOKUP(Tabla1[[#This Row],[Estado]],estado,2,FALSE),"")</f>
        <v>18</v>
      </c>
    </row>
    <row r="635" spans="1:11" x14ac:dyDescent="0.25">
      <c r="A635" s="29" t="str">
        <f>IFERROR(VLOOKUP(Tabla1[[#This Row],[Area]],Hoja1!$A$2:$F$188,5,FALSE),"")</f>
        <v/>
      </c>
      <c r="B635" s="37"/>
      <c r="C635" s="31"/>
      <c r="D635" s="32"/>
      <c r="E635" s="38"/>
      <c r="F635" s="34"/>
      <c r="G635" s="39"/>
      <c r="H635" s="35" t="str">
        <f>IF(NOT(ISBLANK(Tabla1[[#This Row],[Marca]])),VLOOKUP(Tabla1[[#This Row],[Marca]],marcas,3,),"")</f>
        <v/>
      </c>
      <c r="I635" s="36" t="str">
        <f>IF(NOT(ISBLANK(Tabla1[[#This Row],[Marca]])),VLOOKUP(Tabla1[[#This Row],[Marca]],marcas,4,FALSE),"")</f>
        <v/>
      </c>
      <c r="J635" s="20" t="s">
        <v>1759</v>
      </c>
      <c r="K635" s="20">
        <f>IF(NOT(ISBLANK(Tabla1[[#This Row],[Estado]])),VLOOKUP(Tabla1[[#This Row],[Estado]],estado,2,FALSE),"")</f>
        <v>18</v>
      </c>
    </row>
    <row r="636" spans="1:11" x14ac:dyDescent="0.25">
      <c r="A636" s="29" t="str">
        <f>IFERROR(VLOOKUP(Tabla1[[#This Row],[Area]],Hoja1!$A$2:$F$188,5,FALSE),"")</f>
        <v/>
      </c>
      <c r="B636" s="37"/>
      <c r="C636" s="31"/>
      <c r="D636" s="32"/>
      <c r="E636" s="38"/>
      <c r="F636" s="34"/>
      <c r="G636" s="39"/>
      <c r="H636" s="35" t="str">
        <f>IF(NOT(ISBLANK(Tabla1[[#This Row],[Marca]])),VLOOKUP(Tabla1[[#This Row],[Marca]],marcas,3,),"")</f>
        <v/>
      </c>
      <c r="I636" s="36" t="str">
        <f>IF(NOT(ISBLANK(Tabla1[[#This Row],[Marca]])),VLOOKUP(Tabla1[[#This Row],[Marca]],marcas,4,FALSE),"")</f>
        <v/>
      </c>
      <c r="J636" s="20" t="s">
        <v>1759</v>
      </c>
      <c r="K636" s="20">
        <f>IF(NOT(ISBLANK(Tabla1[[#This Row],[Estado]])),VLOOKUP(Tabla1[[#This Row],[Estado]],estado,2,FALSE),"")</f>
        <v>18</v>
      </c>
    </row>
    <row r="637" spans="1:11" x14ac:dyDescent="0.25">
      <c r="A637" s="29" t="str">
        <f>IFERROR(VLOOKUP(Tabla1[[#This Row],[Area]],Hoja1!$A$2:$F$188,5,FALSE),"")</f>
        <v/>
      </c>
      <c r="B637" s="37"/>
      <c r="C637" s="31"/>
      <c r="D637" s="32"/>
      <c r="E637" s="38"/>
      <c r="F637" s="34"/>
      <c r="G637" s="39"/>
      <c r="H637" s="35" t="str">
        <f>IF(NOT(ISBLANK(Tabla1[[#This Row],[Marca]])),VLOOKUP(Tabla1[[#This Row],[Marca]],marcas,3,),"")</f>
        <v/>
      </c>
      <c r="I637" s="36" t="str">
        <f>IF(NOT(ISBLANK(Tabla1[[#This Row],[Marca]])),VLOOKUP(Tabla1[[#This Row],[Marca]],marcas,4,FALSE),"")</f>
        <v/>
      </c>
      <c r="J637" s="20" t="s">
        <v>1759</v>
      </c>
      <c r="K637" s="20">
        <f>IF(NOT(ISBLANK(Tabla1[[#This Row],[Estado]])),VLOOKUP(Tabla1[[#This Row],[Estado]],estado,2,FALSE),"")</f>
        <v>18</v>
      </c>
    </row>
    <row r="638" spans="1:11" x14ac:dyDescent="0.25">
      <c r="A638" s="29" t="str">
        <f>IFERROR(VLOOKUP(Tabla1[[#This Row],[Area]],Hoja1!$A$2:$F$188,5,FALSE),"")</f>
        <v/>
      </c>
      <c r="B638" s="37"/>
      <c r="C638" s="31"/>
      <c r="D638" s="32"/>
      <c r="E638" s="38"/>
      <c r="F638" s="34"/>
      <c r="G638" s="39"/>
      <c r="H638" s="35" t="str">
        <f>IF(NOT(ISBLANK(Tabla1[[#This Row],[Marca]])),VLOOKUP(Tabla1[[#This Row],[Marca]],marcas,3,),"")</f>
        <v/>
      </c>
      <c r="I638" s="36" t="str">
        <f>IF(NOT(ISBLANK(Tabla1[[#This Row],[Marca]])),VLOOKUP(Tabla1[[#This Row],[Marca]],marcas,4,FALSE),"")</f>
        <v/>
      </c>
      <c r="J638" s="20" t="s">
        <v>1759</v>
      </c>
      <c r="K638" s="20">
        <f>IF(NOT(ISBLANK(Tabla1[[#This Row],[Estado]])),VLOOKUP(Tabla1[[#This Row],[Estado]],estado,2,FALSE),"")</f>
        <v>18</v>
      </c>
    </row>
    <row r="639" spans="1:11" x14ac:dyDescent="0.25">
      <c r="A639" s="29" t="str">
        <f>IFERROR(VLOOKUP(Tabla1[[#This Row],[Area]],Hoja1!$A$2:$F$188,5,FALSE),"")</f>
        <v/>
      </c>
      <c r="B639" s="37"/>
      <c r="C639" s="31"/>
      <c r="D639" s="32"/>
      <c r="E639" s="38"/>
      <c r="F639" s="34"/>
      <c r="G639" s="39"/>
      <c r="H639" s="35" t="str">
        <f>IF(NOT(ISBLANK(Tabla1[[#This Row],[Marca]])),VLOOKUP(Tabla1[[#This Row],[Marca]],marcas,3,),"")</f>
        <v/>
      </c>
      <c r="I639" s="36" t="str">
        <f>IF(NOT(ISBLANK(Tabla1[[#This Row],[Marca]])),VLOOKUP(Tabla1[[#This Row],[Marca]],marcas,4,FALSE),"")</f>
        <v/>
      </c>
      <c r="J639" s="20" t="s">
        <v>1759</v>
      </c>
      <c r="K639" s="20">
        <f>IF(NOT(ISBLANK(Tabla1[[#This Row],[Estado]])),VLOOKUP(Tabla1[[#This Row],[Estado]],estado,2,FALSE),"")</f>
        <v>18</v>
      </c>
    </row>
    <row r="640" spans="1:11" x14ac:dyDescent="0.25">
      <c r="A640" s="29" t="str">
        <f>IFERROR(VLOOKUP(Tabla1[[#This Row],[Area]],Hoja1!$A$2:$F$188,5,FALSE),"")</f>
        <v/>
      </c>
      <c r="B640" s="37"/>
      <c r="C640" s="31"/>
      <c r="D640" s="32"/>
      <c r="E640" s="38"/>
      <c r="F640" s="34"/>
      <c r="G640" s="39"/>
      <c r="H640" s="35" t="str">
        <f>IF(NOT(ISBLANK(Tabla1[[#This Row],[Marca]])),VLOOKUP(Tabla1[[#This Row],[Marca]],marcas,3,),"")</f>
        <v/>
      </c>
      <c r="I640" s="36" t="str">
        <f>IF(NOT(ISBLANK(Tabla1[[#This Row],[Marca]])),VLOOKUP(Tabla1[[#This Row],[Marca]],marcas,4,FALSE),"")</f>
        <v/>
      </c>
      <c r="J640" s="20" t="s">
        <v>1759</v>
      </c>
      <c r="K640" s="20">
        <f>IF(NOT(ISBLANK(Tabla1[[#This Row],[Estado]])),VLOOKUP(Tabla1[[#This Row],[Estado]],estado,2,FALSE),"")</f>
        <v>18</v>
      </c>
    </row>
    <row r="641" spans="1:11" x14ac:dyDescent="0.25">
      <c r="A641" s="29" t="str">
        <f>IFERROR(VLOOKUP(Tabla1[[#This Row],[Area]],Hoja1!$A$2:$F$188,5,FALSE),"")</f>
        <v/>
      </c>
      <c r="B641" s="37"/>
      <c r="C641" s="31"/>
      <c r="D641" s="32"/>
      <c r="E641" s="38"/>
      <c r="F641" s="34"/>
      <c r="G641" s="39"/>
      <c r="H641" s="35" t="str">
        <f>IF(NOT(ISBLANK(Tabla1[[#This Row],[Marca]])),VLOOKUP(Tabla1[[#This Row],[Marca]],marcas,3,),"")</f>
        <v/>
      </c>
      <c r="I641" s="36" t="str">
        <f>IF(NOT(ISBLANK(Tabla1[[#This Row],[Marca]])),VLOOKUP(Tabla1[[#This Row],[Marca]],marcas,4,FALSE),"")</f>
        <v/>
      </c>
      <c r="J641" s="20" t="s">
        <v>1759</v>
      </c>
      <c r="K641" s="20">
        <f>IF(NOT(ISBLANK(Tabla1[[#This Row],[Estado]])),VLOOKUP(Tabla1[[#This Row],[Estado]],estado,2,FALSE),"")</f>
        <v>18</v>
      </c>
    </row>
    <row r="642" spans="1:11" x14ac:dyDescent="0.25">
      <c r="A642" s="29" t="str">
        <f>IFERROR(VLOOKUP(Tabla1[[#This Row],[Area]],Hoja1!$A$2:$F$188,5,FALSE),"")</f>
        <v/>
      </c>
      <c r="B642" s="37"/>
      <c r="C642" s="31"/>
      <c r="D642" s="32"/>
      <c r="E642" s="38"/>
      <c r="F642" s="34"/>
      <c r="G642" s="39"/>
      <c r="H642" s="35" t="str">
        <f>IF(NOT(ISBLANK(Tabla1[[#This Row],[Marca]])),VLOOKUP(Tabla1[[#This Row],[Marca]],marcas,3,),"")</f>
        <v/>
      </c>
      <c r="I642" s="36" t="str">
        <f>IF(NOT(ISBLANK(Tabla1[[#This Row],[Marca]])),VLOOKUP(Tabla1[[#This Row],[Marca]],marcas,4,FALSE),"")</f>
        <v/>
      </c>
      <c r="J642" s="20" t="s">
        <v>1759</v>
      </c>
      <c r="K642" s="20">
        <f>IF(NOT(ISBLANK(Tabla1[[#This Row],[Estado]])),VLOOKUP(Tabla1[[#This Row],[Estado]],estado,2,FALSE),"")</f>
        <v>18</v>
      </c>
    </row>
    <row r="643" spans="1:11" x14ac:dyDescent="0.25">
      <c r="A643" s="29" t="str">
        <f>IFERROR(VLOOKUP(Tabla1[[#This Row],[Area]],Hoja1!$A$2:$F$188,5,FALSE),"")</f>
        <v/>
      </c>
      <c r="B643" s="37"/>
      <c r="C643" s="31"/>
      <c r="D643" s="32"/>
      <c r="E643" s="38"/>
      <c r="F643" s="34"/>
      <c r="G643" s="39"/>
      <c r="H643" s="35" t="str">
        <f>IF(NOT(ISBLANK(Tabla1[[#This Row],[Marca]])),VLOOKUP(Tabla1[[#This Row],[Marca]],marcas,3,),"")</f>
        <v/>
      </c>
      <c r="I643" s="36" t="str">
        <f>IF(NOT(ISBLANK(Tabla1[[#This Row],[Marca]])),VLOOKUP(Tabla1[[#This Row],[Marca]],marcas,4,FALSE),"")</f>
        <v/>
      </c>
      <c r="J643" s="20" t="s">
        <v>1759</v>
      </c>
      <c r="K643" s="20">
        <f>IF(NOT(ISBLANK(Tabla1[[#This Row],[Estado]])),VLOOKUP(Tabla1[[#This Row],[Estado]],estado,2,FALSE),"")</f>
        <v>18</v>
      </c>
    </row>
    <row r="644" spans="1:11" x14ac:dyDescent="0.25">
      <c r="A644" s="29" t="str">
        <f>IFERROR(VLOOKUP(Tabla1[[#This Row],[Area]],Hoja1!$A$2:$F$188,5,FALSE),"")</f>
        <v/>
      </c>
      <c r="B644" s="37"/>
      <c r="C644" s="31"/>
      <c r="D644" s="32"/>
      <c r="E644" s="38"/>
      <c r="F644" s="34"/>
      <c r="G644" s="39"/>
      <c r="H644" s="35" t="str">
        <f>IF(NOT(ISBLANK(Tabla1[[#This Row],[Marca]])),VLOOKUP(Tabla1[[#This Row],[Marca]],marcas,3,),"")</f>
        <v/>
      </c>
      <c r="I644" s="36" t="str">
        <f>IF(NOT(ISBLANK(Tabla1[[#This Row],[Marca]])),VLOOKUP(Tabla1[[#This Row],[Marca]],marcas,4,FALSE),"")</f>
        <v/>
      </c>
      <c r="J644" s="20" t="s">
        <v>1759</v>
      </c>
      <c r="K644" s="20">
        <f>IF(NOT(ISBLANK(Tabla1[[#This Row],[Estado]])),VLOOKUP(Tabla1[[#This Row],[Estado]],estado,2,FALSE),"")</f>
        <v>18</v>
      </c>
    </row>
    <row r="645" spans="1:11" x14ac:dyDescent="0.25">
      <c r="A645" s="29" t="str">
        <f>IFERROR(VLOOKUP(Tabla1[[#This Row],[Area]],Hoja1!$A$2:$F$188,5,FALSE),"")</f>
        <v/>
      </c>
      <c r="B645" s="37"/>
      <c r="C645" s="31"/>
      <c r="D645" s="32"/>
      <c r="E645" s="38"/>
      <c r="F645" s="34"/>
      <c r="G645" s="39"/>
      <c r="H645" s="35" t="str">
        <f>IF(NOT(ISBLANK(Tabla1[[#This Row],[Marca]])),VLOOKUP(Tabla1[[#This Row],[Marca]],marcas,3,),"")</f>
        <v/>
      </c>
      <c r="I645" s="36" t="str">
        <f>IF(NOT(ISBLANK(Tabla1[[#This Row],[Marca]])),VLOOKUP(Tabla1[[#This Row],[Marca]],marcas,4,FALSE),"")</f>
        <v/>
      </c>
      <c r="J645" s="20" t="s">
        <v>1759</v>
      </c>
      <c r="K645" s="20">
        <f>IF(NOT(ISBLANK(Tabla1[[#This Row],[Estado]])),VLOOKUP(Tabla1[[#This Row],[Estado]],estado,2,FALSE),"")</f>
        <v>18</v>
      </c>
    </row>
    <row r="646" spans="1:11" x14ac:dyDescent="0.25">
      <c r="A646" s="29" t="str">
        <f>IFERROR(VLOOKUP(Tabla1[[#This Row],[Area]],Hoja1!$A$2:$F$188,5,FALSE),"")</f>
        <v/>
      </c>
      <c r="B646" s="37"/>
      <c r="C646" s="31"/>
      <c r="D646" s="32"/>
      <c r="E646" s="38"/>
      <c r="F646" s="34"/>
      <c r="G646" s="39"/>
      <c r="H646" s="35" t="str">
        <f>IF(NOT(ISBLANK(Tabla1[[#This Row],[Marca]])),VLOOKUP(Tabla1[[#This Row],[Marca]],marcas,3,),"")</f>
        <v/>
      </c>
      <c r="I646" s="36" t="str">
        <f>IF(NOT(ISBLANK(Tabla1[[#This Row],[Marca]])),VLOOKUP(Tabla1[[#This Row],[Marca]],marcas,4,FALSE),"")</f>
        <v/>
      </c>
      <c r="J646" s="20" t="s">
        <v>1759</v>
      </c>
      <c r="K646" s="20">
        <f>IF(NOT(ISBLANK(Tabla1[[#This Row],[Estado]])),VLOOKUP(Tabla1[[#This Row],[Estado]],estado,2,FALSE),"")</f>
        <v>18</v>
      </c>
    </row>
    <row r="647" spans="1:11" x14ac:dyDescent="0.25">
      <c r="A647" s="29" t="str">
        <f>IFERROR(VLOOKUP(Tabla1[[#This Row],[Area]],Hoja1!$A$2:$F$188,5,FALSE),"")</f>
        <v/>
      </c>
      <c r="B647" s="37"/>
      <c r="C647" s="31"/>
      <c r="D647" s="32"/>
      <c r="E647" s="38"/>
      <c r="F647" s="34"/>
      <c r="G647" s="39"/>
      <c r="H647" s="35" t="str">
        <f>IF(NOT(ISBLANK(Tabla1[[#This Row],[Marca]])),VLOOKUP(Tabla1[[#This Row],[Marca]],marcas,3,),"")</f>
        <v/>
      </c>
      <c r="I647" s="36" t="str">
        <f>IF(NOT(ISBLANK(Tabla1[[#This Row],[Marca]])),VLOOKUP(Tabla1[[#This Row],[Marca]],marcas,4,FALSE),"")</f>
        <v/>
      </c>
      <c r="J647" s="20" t="s">
        <v>1759</v>
      </c>
      <c r="K647" s="20">
        <f>IF(NOT(ISBLANK(Tabla1[[#This Row],[Estado]])),VLOOKUP(Tabla1[[#This Row],[Estado]],estado,2,FALSE),"")</f>
        <v>18</v>
      </c>
    </row>
    <row r="648" spans="1:11" x14ac:dyDescent="0.25">
      <c r="A648" s="29" t="str">
        <f>IFERROR(VLOOKUP(Tabla1[[#This Row],[Area]],Hoja1!$A$2:$F$188,5,FALSE),"")</f>
        <v/>
      </c>
      <c r="B648" s="37"/>
      <c r="C648" s="31"/>
      <c r="D648" s="32"/>
      <c r="E648" s="38"/>
      <c r="F648" s="34"/>
      <c r="G648" s="39"/>
      <c r="H648" s="35" t="str">
        <f>IF(NOT(ISBLANK(Tabla1[[#This Row],[Marca]])),VLOOKUP(Tabla1[[#This Row],[Marca]],marcas,3,),"")</f>
        <v/>
      </c>
      <c r="I648" s="36" t="str">
        <f>IF(NOT(ISBLANK(Tabla1[[#This Row],[Marca]])),VLOOKUP(Tabla1[[#This Row],[Marca]],marcas,4,FALSE),"")</f>
        <v/>
      </c>
      <c r="J648" s="20" t="s">
        <v>1759</v>
      </c>
      <c r="K648" s="20">
        <f>IF(NOT(ISBLANK(Tabla1[[#This Row],[Estado]])),VLOOKUP(Tabla1[[#This Row],[Estado]],estado,2,FALSE),"")</f>
        <v>18</v>
      </c>
    </row>
    <row r="649" spans="1:11" x14ac:dyDescent="0.25">
      <c r="A649" s="29" t="str">
        <f>IFERROR(VLOOKUP(Tabla1[[#This Row],[Area]],Hoja1!$A$2:$F$188,5,FALSE),"")</f>
        <v/>
      </c>
      <c r="B649" s="37"/>
      <c r="C649" s="31"/>
      <c r="D649" s="32"/>
      <c r="E649" s="38"/>
      <c r="F649" s="34"/>
      <c r="G649" s="39"/>
      <c r="H649" s="35" t="str">
        <f>IF(NOT(ISBLANK(Tabla1[[#This Row],[Marca]])),VLOOKUP(Tabla1[[#This Row],[Marca]],marcas,3,),"")</f>
        <v/>
      </c>
      <c r="I649" s="36" t="str">
        <f>IF(NOT(ISBLANK(Tabla1[[#This Row],[Marca]])),VLOOKUP(Tabla1[[#This Row],[Marca]],marcas,4,FALSE),"")</f>
        <v/>
      </c>
      <c r="J649" s="20" t="s">
        <v>1759</v>
      </c>
      <c r="K649" s="20">
        <f>IF(NOT(ISBLANK(Tabla1[[#This Row],[Estado]])),VLOOKUP(Tabla1[[#This Row],[Estado]],estado,2,FALSE),"")</f>
        <v>18</v>
      </c>
    </row>
    <row r="650" spans="1:11" x14ac:dyDescent="0.25">
      <c r="A650" s="29" t="str">
        <f>IFERROR(VLOOKUP(Tabla1[[#This Row],[Area]],Hoja1!$A$2:$F$188,5,FALSE),"")</f>
        <v/>
      </c>
      <c r="B650" s="37"/>
      <c r="C650" s="31"/>
      <c r="D650" s="32"/>
      <c r="E650" s="38"/>
      <c r="F650" s="34"/>
      <c r="G650" s="39"/>
      <c r="H650" s="35" t="str">
        <f>IF(NOT(ISBLANK(Tabla1[[#This Row],[Marca]])),VLOOKUP(Tabla1[[#This Row],[Marca]],marcas,3,),"")</f>
        <v/>
      </c>
      <c r="I650" s="36" t="str">
        <f>IF(NOT(ISBLANK(Tabla1[[#This Row],[Marca]])),VLOOKUP(Tabla1[[#This Row],[Marca]],marcas,4,FALSE),"")</f>
        <v/>
      </c>
      <c r="J650" s="20" t="s">
        <v>1759</v>
      </c>
      <c r="K650" s="20">
        <f>IF(NOT(ISBLANK(Tabla1[[#This Row],[Estado]])),VLOOKUP(Tabla1[[#This Row],[Estado]],estado,2,FALSE),"")</f>
        <v>18</v>
      </c>
    </row>
    <row r="651" spans="1:11" x14ac:dyDescent="0.25">
      <c r="A651" s="29" t="str">
        <f>IFERROR(VLOOKUP(Tabla1[[#This Row],[Area]],Hoja1!$A$2:$F$188,5,FALSE),"")</f>
        <v/>
      </c>
      <c r="B651" s="37"/>
      <c r="C651" s="31"/>
      <c r="D651" s="32"/>
      <c r="E651" s="38"/>
      <c r="F651" s="34"/>
      <c r="G651" s="39"/>
      <c r="H651" s="35" t="str">
        <f>IF(NOT(ISBLANK(Tabla1[[#This Row],[Marca]])),VLOOKUP(Tabla1[[#This Row],[Marca]],marcas,3,),"")</f>
        <v/>
      </c>
      <c r="I651" s="36" t="str">
        <f>IF(NOT(ISBLANK(Tabla1[[#This Row],[Marca]])),VLOOKUP(Tabla1[[#This Row],[Marca]],marcas,4,FALSE),"")</f>
        <v/>
      </c>
      <c r="J651" s="20" t="s">
        <v>1759</v>
      </c>
      <c r="K651" s="20">
        <f>IF(NOT(ISBLANK(Tabla1[[#This Row],[Estado]])),VLOOKUP(Tabla1[[#This Row],[Estado]],estado,2,FALSE),"")</f>
        <v>18</v>
      </c>
    </row>
    <row r="652" spans="1:11" x14ac:dyDescent="0.25">
      <c r="A652" s="29" t="str">
        <f>IFERROR(VLOOKUP(Tabla1[[#This Row],[Area]],Hoja1!$A$2:$F$188,5,FALSE),"")</f>
        <v/>
      </c>
      <c r="B652" s="37"/>
      <c r="C652" s="31"/>
      <c r="D652" s="32"/>
      <c r="E652" s="38"/>
      <c r="F652" s="34"/>
      <c r="G652" s="39"/>
      <c r="H652" s="35" t="str">
        <f>IF(NOT(ISBLANK(Tabla1[[#This Row],[Marca]])),VLOOKUP(Tabla1[[#This Row],[Marca]],marcas,3,),"")</f>
        <v/>
      </c>
      <c r="I652" s="36" t="str">
        <f>IF(NOT(ISBLANK(Tabla1[[#This Row],[Marca]])),VLOOKUP(Tabla1[[#This Row],[Marca]],marcas,4,FALSE),"")</f>
        <v/>
      </c>
      <c r="J652" s="20" t="s">
        <v>1759</v>
      </c>
      <c r="K652" s="20">
        <f>IF(NOT(ISBLANK(Tabla1[[#This Row],[Estado]])),VLOOKUP(Tabla1[[#This Row],[Estado]],estado,2,FALSE),"")</f>
        <v>18</v>
      </c>
    </row>
    <row r="653" spans="1:11" x14ac:dyDescent="0.25">
      <c r="A653" s="29" t="str">
        <f>IFERROR(VLOOKUP(Tabla1[[#This Row],[Area]],Hoja1!$A$2:$F$188,5,FALSE),"")</f>
        <v/>
      </c>
      <c r="B653" s="37"/>
      <c r="C653" s="31"/>
      <c r="D653" s="32"/>
      <c r="E653" s="38"/>
      <c r="F653" s="34"/>
      <c r="G653" s="39"/>
      <c r="H653" s="35" t="str">
        <f>IF(NOT(ISBLANK(Tabla1[[#This Row],[Marca]])),VLOOKUP(Tabla1[[#This Row],[Marca]],marcas,3,),"")</f>
        <v/>
      </c>
      <c r="I653" s="36" t="str">
        <f>IF(NOT(ISBLANK(Tabla1[[#This Row],[Marca]])),VLOOKUP(Tabla1[[#This Row],[Marca]],marcas,4,FALSE),"")</f>
        <v/>
      </c>
      <c r="J653" s="20" t="s">
        <v>1759</v>
      </c>
      <c r="K653" s="20">
        <f>IF(NOT(ISBLANK(Tabla1[[#This Row],[Estado]])),VLOOKUP(Tabla1[[#This Row],[Estado]],estado,2,FALSE),"")</f>
        <v>18</v>
      </c>
    </row>
    <row r="654" spans="1:11" x14ac:dyDescent="0.25">
      <c r="A654" s="29" t="str">
        <f>IFERROR(VLOOKUP(Tabla1[[#This Row],[Area]],Hoja1!$A$2:$F$188,5,FALSE),"")</f>
        <v/>
      </c>
      <c r="B654" s="37"/>
      <c r="C654" s="31"/>
      <c r="D654" s="32"/>
      <c r="E654" s="38"/>
      <c r="F654" s="34"/>
      <c r="G654" s="39"/>
      <c r="H654" s="35" t="str">
        <f>IF(NOT(ISBLANK(Tabla1[[#This Row],[Marca]])),VLOOKUP(Tabla1[[#This Row],[Marca]],marcas,3,),"")</f>
        <v/>
      </c>
      <c r="I654" s="36" t="str">
        <f>IF(NOT(ISBLANK(Tabla1[[#This Row],[Marca]])),VLOOKUP(Tabla1[[#This Row],[Marca]],marcas,4,FALSE),"")</f>
        <v/>
      </c>
      <c r="J654" s="20" t="s">
        <v>1759</v>
      </c>
      <c r="K654" s="20">
        <f>IF(NOT(ISBLANK(Tabla1[[#This Row],[Estado]])),VLOOKUP(Tabla1[[#This Row],[Estado]],estado,2,FALSE),"")</f>
        <v>18</v>
      </c>
    </row>
    <row r="655" spans="1:11" x14ac:dyDescent="0.25">
      <c r="A655" s="29" t="str">
        <f>IFERROR(VLOOKUP(Tabla1[[#This Row],[Area]],Hoja1!$A$2:$F$188,5,FALSE),"")</f>
        <v/>
      </c>
      <c r="B655" s="37"/>
      <c r="C655" s="31"/>
      <c r="D655" s="32"/>
      <c r="E655" s="38"/>
      <c r="F655" s="34"/>
      <c r="G655" s="39"/>
      <c r="H655" s="35" t="str">
        <f>IF(NOT(ISBLANK(Tabla1[[#This Row],[Marca]])),VLOOKUP(Tabla1[[#This Row],[Marca]],marcas,3,),"")</f>
        <v/>
      </c>
      <c r="I655" s="36" t="str">
        <f>IF(NOT(ISBLANK(Tabla1[[#This Row],[Marca]])),VLOOKUP(Tabla1[[#This Row],[Marca]],marcas,4,FALSE),"")</f>
        <v/>
      </c>
      <c r="J655" s="20" t="s">
        <v>1759</v>
      </c>
      <c r="K655" s="20">
        <f>IF(NOT(ISBLANK(Tabla1[[#This Row],[Estado]])),VLOOKUP(Tabla1[[#This Row],[Estado]],estado,2,FALSE),"")</f>
        <v>18</v>
      </c>
    </row>
    <row r="656" spans="1:11" x14ac:dyDescent="0.25">
      <c r="A656" s="29" t="str">
        <f>IFERROR(VLOOKUP(Tabla1[[#This Row],[Area]],Hoja1!$A$2:$F$188,5,FALSE),"")</f>
        <v/>
      </c>
      <c r="B656" s="37"/>
      <c r="C656" s="31"/>
      <c r="D656" s="32"/>
      <c r="E656" s="38"/>
      <c r="F656" s="34"/>
      <c r="G656" s="39"/>
      <c r="H656" s="35" t="str">
        <f>IF(NOT(ISBLANK(Tabla1[[#This Row],[Marca]])),VLOOKUP(Tabla1[[#This Row],[Marca]],marcas,3,),"")</f>
        <v/>
      </c>
      <c r="I656" s="36" t="str">
        <f>IF(NOT(ISBLANK(Tabla1[[#This Row],[Marca]])),VLOOKUP(Tabla1[[#This Row],[Marca]],marcas,4,FALSE),"")</f>
        <v/>
      </c>
      <c r="J656" s="20" t="s">
        <v>1759</v>
      </c>
      <c r="K656" s="20">
        <f>IF(NOT(ISBLANK(Tabla1[[#This Row],[Estado]])),VLOOKUP(Tabla1[[#This Row],[Estado]],estado,2,FALSE),"")</f>
        <v>18</v>
      </c>
    </row>
    <row r="657" spans="1:11" x14ac:dyDescent="0.25">
      <c r="A657" s="29" t="str">
        <f>IFERROR(VLOOKUP(Tabla1[[#This Row],[Area]],Hoja1!$A$2:$F$188,5,FALSE),"")</f>
        <v/>
      </c>
      <c r="B657" s="37"/>
      <c r="C657" s="31"/>
      <c r="D657" s="32"/>
      <c r="E657" s="38"/>
      <c r="F657" s="34"/>
      <c r="G657" s="39"/>
      <c r="H657" s="35" t="str">
        <f>IF(NOT(ISBLANK(Tabla1[[#This Row],[Marca]])),VLOOKUP(Tabla1[[#This Row],[Marca]],marcas,3,),"")</f>
        <v/>
      </c>
      <c r="I657" s="36" t="str">
        <f>IF(NOT(ISBLANK(Tabla1[[#This Row],[Marca]])),VLOOKUP(Tabla1[[#This Row],[Marca]],marcas,4,FALSE),"")</f>
        <v/>
      </c>
      <c r="J657" s="20" t="s">
        <v>1759</v>
      </c>
      <c r="K657" s="20">
        <f>IF(NOT(ISBLANK(Tabla1[[#This Row],[Estado]])),VLOOKUP(Tabla1[[#This Row],[Estado]],estado,2,FALSE),"")</f>
        <v>18</v>
      </c>
    </row>
    <row r="658" spans="1:11" x14ac:dyDescent="0.25">
      <c r="A658" s="29" t="str">
        <f>IFERROR(VLOOKUP(Tabla1[[#This Row],[Area]],Hoja1!$A$2:$F$188,5,FALSE),"")</f>
        <v/>
      </c>
      <c r="B658" s="37"/>
      <c r="C658" s="31"/>
      <c r="D658" s="32"/>
      <c r="E658" s="38"/>
      <c r="F658" s="34"/>
      <c r="G658" s="39"/>
      <c r="H658" s="35" t="str">
        <f>IF(NOT(ISBLANK(Tabla1[[#This Row],[Marca]])),VLOOKUP(Tabla1[[#This Row],[Marca]],marcas,3,),"")</f>
        <v/>
      </c>
      <c r="I658" s="36" t="str">
        <f>IF(NOT(ISBLANK(Tabla1[[#This Row],[Marca]])),VLOOKUP(Tabla1[[#This Row],[Marca]],marcas,4,FALSE),"")</f>
        <v/>
      </c>
      <c r="J658" s="20" t="s">
        <v>1759</v>
      </c>
      <c r="K658" s="20">
        <f>IF(NOT(ISBLANK(Tabla1[[#This Row],[Estado]])),VLOOKUP(Tabla1[[#This Row],[Estado]],estado,2,FALSE),"")</f>
        <v>18</v>
      </c>
    </row>
    <row r="659" spans="1:11" x14ac:dyDescent="0.25">
      <c r="A659" s="29" t="str">
        <f>IFERROR(VLOOKUP(Tabla1[[#This Row],[Area]],Hoja1!$A$2:$F$188,5,FALSE),"")</f>
        <v/>
      </c>
      <c r="B659" s="37"/>
      <c r="C659" s="31"/>
      <c r="D659" s="32"/>
      <c r="E659" s="38"/>
      <c r="F659" s="34"/>
      <c r="G659" s="39"/>
      <c r="H659" s="35" t="str">
        <f>IF(NOT(ISBLANK(Tabla1[[#This Row],[Marca]])),VLOOKUP(Tabla1[[#This Row],[Marca]],marcas,3,),"")</f>
        <v/>
      </c>
      <c r="I659" s="36" t="str">
        <f>IF(NOT(ISBLANK(Tabla1[[#This Row],[Marca]])),VLOOKUP(Tabla1[[#This Row],[Marca]],marcas,4,FALSE),"")</f>
        <v/>
      </c>
      <c r="J659" s="20" t="s">
        <v>1759</v>
      </c>
      <c r="K659" s="20">
        <f>IF(NOT(ISBLANK(Tabla1[[#This Row],[Estado]])),VLOOKUP(Tabla1[[#This Row],[Estado]],estado,2,FALSE),"")</f>
        <v>18</v>
      </c>
    </row>
    <row r="660" spans="1:11" x14ac:dyDescent="0.25">
      <c r="A660" s="29" t="str">
        <f>IFERROR(VLOOKUP(Tabla1[[#This Row],[Area]],Hoja1!$A$2:$F$188,5,FALSE),"")</f>
        <v/>
      </c>
      <c r="B660" s="37"/>
      <c r="C660" s="31"/>
      <c r="D660" s="32"/>
      <c r="E660" s="38"/>
      <c r="F660" s="34"/>
      <c r="G660" s="39"/>
      <c r="H660" s="35" t="str">
        <f>IF(NOT(ISBLANK(Tabla1[[#This Row],[Marca]])),VLOOKUP(Tabla1[[#This Row],[Marca]],marcas,3,),"")</f>
        <v/>
      </c>
      <c r="I660" s="36" t="str">
        <f>IF(NOT(ISBLANK(Tabla1[[#This Row],[Marca]])),VLOOKUP(Tabla1[[#This Row],[Marca]],marcas,4,FALSE),"")</f>
        <v/>
      </c>
      <c r="J660" s="20" t="s">
        <v>1759</v>
      </c>
      <c r="K660" s="20">
        <f>IF(NOT(ISBLANK(Tabla1[[#This Row],[Estado]])),VLOOKUP(Tabla1[[#This Row],[Estado]],estado,2,FALSE),"")</f>
        <v>18</v>
      </c>
    </row>
    <row r="661" spans="1:11" x14ac:dyDescent="0.25">
      <c r="A661" s="29" t="str">
        <f>IFERROR(VLOOKUP(Tabla1[[#This Row],[Area]],Hoja1!$A$2:$F$188,5,FALSE),"")</f>
        <v/>
      </c>
      <c r="B661" s="37"/>
      <c r="C661" s="31"/>
      <c r="D661" s="32"/>
      <c r="E661" s="38"/>
      <c r="F661" s="34"/>
      <c r="G661" s="39"/>
      <c r="H661" s="35" t="str">
        <f>IF(NOT(ISBLANK(Tabla1[[#This Row],[Marca]])),VLOOKUP(Tabla1[[#This Row],[Marca]],marcas,3,),"")</f>
        <v/>
      </c>
      <c r="I661" s="36" t="str">
        <f>IF(NOT(ISBLANK(Tabla1[[#This Row],[Marca]])),VLOOKUP(Tabla1[[#This Row],[Marca]],marcas,4,FALSE),"")</f>
        <v/>
      </c>
      <c r="J661" s="20" t="s">
        <v>1759</v>
      </c>
      <c r="K661" s="20">
        <f>IF(NOT(ISBLANK(Tabla1[[#This Row],[Estado]])),VLOOKUP(Tabla1[[#This Row],[Estado]],estado,2,FALSE),"")</f>
        <v>18</v>
      </c>
    </row>
    <row r="662" spans="1:11" x14ac:dyDescent="0.25">
      <c r="A662" s="29" t="str">
        <f>IFERROR(VLOOKUP(Tabla1[[#This Row],[Area]],Hoja1!$A$2:$F$188,5,FALSE),"")</f>
        <v/>
      </c>
      <c r="B662" s="37"/>
      <c r="C662" s="31"/>
      <c r="D662" s="32"/>
      <c r="E662" s="38"/>
      <c r="F662" s="34"/>
      <c r="G662" s="39"/>
      <c r="H662" s="35" t="str">
        <f>IF(NOT(ISBLANK(Tabla1[[#This Row],[Marca]])),VLOOKUP(Tabla1[[#This Row],[Marca]],marcas,3,),"")</f>
        <v/>
      </c>
      <c r="I662" s="36" t="str">
        <f>IF(NOT(ISBLANK(Tabla1[[#This Row],[Marca]])),VLOOKUP(Tabla1[[#This Row],[Marca]],marcas,4,FALSE),"")</f>
        <v/>
      </c>
      <c r="J662" s="20" t="s">
        <v>1759</v>
      </c>
      <c r="K662" s="20">
        <f>IF(NOT(ISBLANK(Tabla1[[#This Row],[Estado]])),VLOOKUP(Tabla1[[#This Row],[Estado]],estado,2,FALSE),"")</f>
        <v>18</v>
      </c>
    </row>
    <row r="663" spans="1:11" x14ac:dyDescent="0.25">
      <c r="A663" s="29" t="str">
        <f>IFERROR(VLOOKUP(Tabla1[[#This Row],[Area]],Hoja1!$A$2:$F$188,5,FALSE),"")</f>
        <v/>
      </c>
      <c r="B663" s="37"/>
      <c r="C663" s="31"/>
      <c r="D663" s="32"/>
      <c r="E663" s="38"/>
      <c r="F663" s="34"/>
      <c r="G663" s="39"/>
      <c r="H663" s="35" t="str">
        <f>IF(NOT(ISBLANK(Tabla1[[#This Row],[Marca]])),VLOOKUP(Tabla1[[#This Row],[Marca]],marcas,3,),"")</f>
        <v/>
      </c>
      <c r="I663" s="36" t="str">
        <f>IF(NOT(ISBLANK(Tabla1[[#This Row],[Marca]])),VLOOKUP(Tabla1[[#This Row],[Marca]],marcas,4,FALSE),"")</f>
        <v/>
      </c>
      <c r="J663" s="20" t="s">
        <v>1759</v>
      </c>
      <c r="K663" s="20">
        <f>IF(NOT(ISBLANK(Tabla1[[#This Row],[Estado]])),VLOOKUP(Tabla1[[#This Row],[Estado]],estado,2,FALSE),"")</f>
        <v>18</v>
      </c>
    </row>
    <row r="664" spans="1:11" x14ac:dyDescent="0.25">
      <c r="A664" s="29" t="str">
        <f>IFERROR(VLOOKUP(Tabla1[[#This Row],[Area]],Hoja1!$A$2:$F$188,5,FALSE),"")</f>
        <v/>
      </c>
      <c r="B664" s="37"/>
      <c r="C664" s="31"/>
      <c r="D664" s="32"/>
      <c r="E664" s="38"/>
      <c r="F664" s="34"/>
      <c r="G664" s="39"/>
      <c r="H664" s="35" t="str">
        <f>IF(NOT(ISBLANK(Tabla1[[#This Row],[Marca]])),VLOOKUP(Tabla1[[#This Row],[Marca]],marcas,3,),"")</f>
        <v/>
      </c>
      <c r="I664" s="36" t="str">
        <f>IF(NOT(ISBLANK(Tabla1[[#This Row],[Marca]])),VLOOKUP(Tabla1[[#This Row],[Marca]],marcas,4,FALSE),"")</f>
        <v/>
      </c>
      <c r="J664" s="20" t="s">
        <v>1759</v>
      </c>
      <c r="K664" s="20">
        <f>IF(NOT(ISBLANK(Tabla1[[#This Row],[Estado]])),VLOOKUP(Tabla1[[#This Row],[Estado]],estado,2,FALSE),"")</f>
        <v>18</v>
      </c>
    </row>
    <row r="665" spans="1:11" x14ac:dyDescent="0.25">
      <c r="A665" s="29" t="str">
        <f>IFERROR(VLOOKUP(Tabla1[[#This Row],[Area]],Hoja1!$A$2:$F$188,5,FALSE),"")</f>
        <v/>
      </c>
      <c r="B665" s="37"/>
      <c r="C665" s="31"/>
      <c r="D665" s="32"/>
      <c r="E665" s="38"/>
      <c r="F665" s="34"/>
      <c r="G665" s="39"/>
      <c r="H665" s="35" t="str">
        <f>IF(NOT(ISBLANK(Tabla1[[#This Row],[Marca]])),VLOOKUP(Tabla1[[#This Row],[Marca]],marcas,3,),"")</f>
        <v/>
      </c>
      <c r="I665" s="36" t="str">
        <f>IF(NOT(ISBLANK(Tabla1[[#This Row],[Marca]])),VLOOKUP(Tabla1[[#This Row],[Marca]],marcas,4,FALSE),"")</f>
        <v/>
      </c>
      <c r="J665" s="20" t="s">
        <v>1759</v>
      </c>
      <c r="K665" s="20">
        <f>IF(NOT(ISBLANK(Tabla1[[#This Row],[Estado]])),VLOOKUP(Tabla1[[#This Row],[Estado]],estado,2,FALSE),"")</f>
        <v>18</v>
      </c>
    </row>
    <row r="666" spans="1:11" x14ac:dyDescent="0.25">
      <c r="A666" s="29" t="str">
        <f>IFERROR(VLOOKUP(Tabla1[[#This Row],[Area]],Hoja1!$A$2:$F$188,5,FALSE),"")</f>
        <v/>
      </c>
      <c r="B666" s="37"/>
      <c r="C666" s="31"/>
      <c r="D666" s="32"/>
      <c r="E666" s="38"/>
      <c r="F666" s="34"/>
      <c r="G666" s="39"/>
      <c r="H666" s="35" t="str">
        <f>IF(NOT(ISBLANK(Tabla1[[#This Row],[Marca]])),VLOOKUP(Tabla1[[#This Row],[Marca]],marcas,3,),"")</f>
        <v/>
      </c>
      <c r="I666" s="36" t="str">
        <f>IF(NOT(ISBLANK(Tabla1[[#This Row],[Marca]])),VLOOKUP(Tabla1[[#This Row],[Marca]],marcas,4,FALSE),"")</f>
        <v/>
      </c>
      <c r="J666" s="20" t="s">
        <v>1759</v>
      </c>
      <c r="K666" s="20">
        <f>IF(NOT(ISBLANK(Tabla1[[#This Row],[Estado]])),VLOOKUP(Tabla1[[#This Row],[Estado]],estado,2,FALSE),"")</f>
        <v>18</v>
      </c>
    </row>
    <row r="667" spans="1:11" x14ac:dyDescent="0.25">
      <c r="A667" s="29" t="str">
        <f>IFERROR(VLOOKUP(Tabla1[[#This Row],[Area]],Hoja1!$A$2:$F$188,5,FALSE),"")</f>
        <v/>
      </c>
      <c r="B667" s="37"/>
      <c r="C667" s="31"/>
      <c r="D667" s="32"/>
      <c r="E667" s="38"/>
      <c r="F667" s="34"/>
      <c r="G667" s="39"/>
      <c r="H667" s="35" t="str">
        <f>IF(NOT(ISBLANK(Tabla1[[#This Row],[Marca]])),VLOOKUP(Tabla1[[#This Row],[Marca]],marcas,3,),"")</f>
        <v/>
      </c>
      <c r="I667" s="36" t="str">
        <f>IF(NOT(ISBLANK(Tabla1[[#This Row],[Marca]])),VLOOKUP(Tabla1[[#This Row],[Marca]],marcas,4,FALSE),"")</f>
        <v/>
      </c>
      <c r="J667" s="20" t="s">
        <v>1759</v>
      </c>
      <c r="K667" s="20">
        <f>IF(NOT(ISBLANK(Tabla1[[#This Row],[Estado]])),VLOOKUP(Tabla1[[#This Row],[Estado]],estado,2,FALSE),"")</f>
        <v>18</v>
      </c>
    </row>
    <row r="668" spans="1:11" x14ac:dyDescent="0.25">
      <c r="A668" s="29" t="str">
        <f>IFERROR(VLOOKUP(Tabla1[[#This Row],[Area]],Hoja1!$A$2:$F$188,5,FALSE),"")</f>
        <v/>
      </c>
      <c r="B668" s="37"/>
      <c r="C668" s="31"/>
      <c r="D668" s="32"/>
      <c r="E668" s="38"/>
      <c r="F668" s="34"/>
      <c r="G668" s="39"/>
      <c r="H668" s="35" t="str">
        <f>IF(NOT(ISBLANK(Tabla1[[#This Row],[Marca]])),VLOOKUP(Tabla1[[#This Row],[Marca]],marcas,3,),"")</f>
        <v/>
      </c>
      <c r="I668" s="36" t="str">
        <f>IF(NOT(ISBLANK(Tabla1[[#This Row],[Marca]])),VLOOKUP(Tabla1[[#This Row],[Marca]],marcas,4,FALSE),"")</f>
        <v/>
      </c>
      <c r="J668" s="20" t="s">
        <v>1759</v>
      </c>
      <c r="K668" s="20">
        <f>IF(NOT(ISBLANK(Tabla1[[#This Row],[Estado]])),VLOOKUP(Tabla1[[#This Row],[Estado]],estado,2,FALSE),"")</f>
        <v>18</v>
      </c>
    </row>
    <row r="669" spans="1:11" x14ac:dyDescent="0.25">
      <c r="A669" s="29" t="str">
        <f>IFERROR(VLOOKUP(Tabla1[[#This Row],[Area]],Hoja1!$A$2:$F$188,5,FALSE),"")</f>
        <v/>
      </c>
      <c r="B669" s="37"/>
      <c r="C669" s="31"/>
      <c r="D669" s="32"/>
      <c r="E669" s="38"/>
      <c r="F669" s="34"/>
      <c r="G669" s="39"/>
      <c r="H669" s="35" t="str">
        <f>IF(NOT(ISBLANK(Tabla1[[#This Row],[Marca]])),VLOOKUP(Tabla1[[#This Row],[Marca]],marcas,3,),"")</f>
        <v/>
      </c>
      <c r="I669" s="36" t="str">
        <f>IF(NOT(ISBLANK(Tabla1[[#This Row],[Marca]])),VLOOKUP(Tabla1[[#This Row],[Marca]],marcas,4,FALSE),"")</f>
        <v/>
      </c>
      <c r="J669" s="20" t="s">
        <v>1759</v>
      </c>
      <c r="K669" s="20">
        <f>IF(NOT(ISBLANK(Tabla1[[#This Row],[Estado]])),VLOOKUP(Tabla1[[#This Row],[Estado]],estado,2,FALSE),"")</f>
        <v>18</v>
      </c>
    </row>
    <row r="670" spans="1:11" x14ac:dyDescent="0.25">
      <c r="A670" s="29" t="str">
        <f>IFERROR(VLOOKUP(Tabla1[[#This Row],[Area]],Hoja1!$A$2:$F$188,5,FALSE),"")</f>
        <v/>
      </c>
      <c r="B670" s="37"/>
      <c r="C670" s="31"/>
      <c r="D670" s="32"/>
      <c r="E670" s="38"/>
      <c r="F670" s="34"/>
      <c r="G670" s="39"/>
      <c r="H670" s="35" t="str">
        <f>IF(NOT(ISBLANK(Tabla1[[#This Row],[Marca]])),VLOOKUP(Tabla1[[#This Row],[Marca]],marcas,3,),"")</f>
        <v/>
      </c>
      <c r="I670" s="36" t="str">
        <f>IF(NOT(ISBLANK(Tabla1[[#This Row],[Marca]])),VLOOKUP(Tabla1[[#This Row],[Marca]],marcas,4,FALSE),"")</f>
        <v/>
      </c>
      <c r="J670" s="20" t="s">
        <v>1759</v>
      </c>
      <c r="K670" s="20">
        <f>IF(NOT(ISBLANK(Tabla1[[#This Row],[Estado]])),VLOOKUP(Tabla1[[#This Row],[Estado]],estado,2,FALSE),"")</f>
        <v>18</v>
      </c>
    </row>
    <row r="671" spans="1:11" x14ac:dyDescent="0.25">
      <c r="A671" s="29" t="str">
        <f>IFERROR(VLOOKUP(Tabla1[[#This Row],[Area]],Hoja1!$A$2:$F$188,5,FALSE),"")</f>
        <v/>
      </c>
      <c r="B671" s="37"/>
      <c r="C671" s="31"/>
      <c r="D671" s="32"/>
      <c r="E671" s="38"/>
      <c r="F671" s="34"/>
      <c r="G671" s="39"/>
      <c r="H671" s="35" t="str">
        <f>IF(NOT(ISBLANK(Tabla1[[#This Row],[Marca]])),VLOOKUP(Tabla1[[#This Row],[Marca]],marcas,3,),"")</f>
        <v/>
      </c>
      <c r="I671" s="36" t="str">
        <f>IF(NOT(ISBLANK(Tabla1[[#This Row],[Marca]])),VLOOKUP(Tabla1[[#This Row],[Marca]],marcas,4,FALSE),"")</f>
        <v/>
      </c>
      <c r="J671" s="20" t="s">
        <v>1759</v>
      </c>
      <c r="K671" s="20">
        <f>IF(NOT(ISBLANK(Tabla1[[#This Row],[Estado]])),VLOOKUP(Tabla1[[#This Row],[Estado]],estado,2,FALSE),"")</f>
        <v>18</v>
      </c>
    </row>
    <row r="672" spans="1:11" x14ac:dyDescent="0.25">
      <c r="A672" s="29" t="str">
        <f>IFERROR(VLOOKUP(Tabla1[[#This Row],[Area]],Hoja1!$A$2:$F$188,5,FALSE),"")</f>
        <v/>
      </c>
      <c r="B672" s="37"/>
      <c r="C672" s="31"/>
      <c r="D672" s="32"/>
      <c r="E672" s="38"/>
      <c r="F672" s="34"/>
      <c r="G672" s="39"/>
      <c r="H672" s="35" t="str">
        <f>IF(NOT(ISBLANK(Tabla1[[#This Row],[Marca]])),VLOOKUP(Tabla1[[#This Row],[Marca]],marcas,3,),"")</f>
        <v/>
      </c>
      <c r="I672" s="36" t="str">
        <f>IF(NOT(ISBLANK(Tabla1[[#This Row],[Marca]])),VLOOKUP(Tabla1[[#This Row],[Marca]],marcas,4,FALSE),"")</f>
        <v/>
      </c>
      <c r="J672" s="20" t="s">
        <v>1759</v>
      </c>
      <c r="K672" s="20">
        <f>IF(NOT(ISBLANK(Tabla1[[#This Row],[Estado]])),VLOOKUP(Tabla1[[#This Row],[Estado]],estado,2,FALSE),"")</f>
        <v>18</v>
      </c>
    </row>
    <row r="673" spans="1:11" x14ac:dyDescent="0.25">
      <c r="A673" s="29" t="str">
        <f>IFERROR(VLOOKUP(Tabla1[[#This Row],[Area]],Hoja1!$A$2:$F$188,5,FALSE),"")</f>
        <v/>
      </c>
      <c r="B673" s="37"/>
      <c r="C673" s="31"/>
      <c r="D673" s="32"/>
      <c r="E673" s="38"/>
      <c r="F673" s="34"/>
      <c r="G673" s="39"/>
      <c r="H673" s="35" t="str">
        <f>IF(NOT(ISBLANK(Tabla1[[#This Row],[Marca]])),VLOOKUP(Tabla1[[#This Row],[Marca]],marcas,3,),"")</f>
        <v/>
      </c>
      <c r="I673" s="36" t="str">
        <f>IF(NOT(ISBLANK(Tabla1[[#This Row],[Marca]])),VLOOKUP(Tabla1[[#This Row],[Marca]],marcas,4,FALSE),"")</f>
        <v/>
      </c>
      <c r="J673" s="20" t="s">
        <v>1759</v>
      </c>
      <c r="K673" s="20">
        <f>IF(NOT(ISBLANK(Tabla1[[#This Row],[Estado]])),VLOOKUP(Tabla1[[#This Row],[Estado]],estado,2,FALSE),"")</f>
        <v>18</v>
      </c>
    </row>
    <row r="674" spans="1:11" x14ac:dyDescent="0.25">
      <c r="A674" s="29" t="str">
        <f>IFERROR(VLOOKUP(Tabla1[[#This Row],[Area]],Hoja1!$A$2:$F$188,5,FALSE),"")</f>
        <v/>
      </c>
      <c r="B674" s="37"/>
      <c r="C674" s="31"/>
      <c r="D674" s="32"/>
      <c r="E674" s="38"/>
      <c r="F674" s="34"/>
      <c r="G674" s="39"/>
      <c r="H674" s="35" t="str">
        <f>IF(NOT(ISBLANK(Tabla1[[#This Row],[Marca]])),VLOOKUP(Tabla1[[#This Row],[Marca]],marcas,3,),"")</f>
        <v/>
      </c>
      <c r="I674" s="36" t="str">
        <f>IF(NOT(ISBLANK(Tabla1[[#This Row],[Marca]])),VLOOKUP(Tabla1[[#This Row],[Marca]],marcas,4,FALSE),"")</f>
        <v/>
      </c>
      <c r="J674" s="20" t="s">
        <v>1759</v>
      </c>
      <c r="K674" s="20">
        <f>IF(NOT(ISBLANK(Tabla1[[#This Row],[Estado]])),VLOOKUP(Tabla1[[#This Row],[Estado]],estado,2,FALSE),"")</f>
        <v>18</v>
      </c>
    </row>
    <row r="675" spans="1:11" x14ac:dyDescent="0.25">
      <c r="A675" s="29" t="str">
        <f>IFERROR(VLOOKUP(Tabla1[[#This Row],[Area]],Hoja1!$A$2:$F$188,5,FALSE),"")</f>
        <v/>
      </c>
      <c r="B675" s="37"/>
      <c r="C675" s="31"/>
      <c r="D675" s="32"/>
      <c r="E675" s="38"/>
      <c r="F675" s="34"/>
      <c r="G675" s="39"/>
      <c r="H675" s="35" t="str">
        <f>IF(NOT(ISBLANK(Tabla1[[#This Row],[Marca]])),VLOOKUP(Tabla1[[#This Row],[Marca]],marcas,3,),"")</f>
        <v/>
      </c>
      <c r="I675" s="36" t="str">
        <f>IF(NOT(ISBLANK(Tabla1[[#This Row],[Marca]])),VLOOKUP(Tabla1[[#This Row],[Marca]],marcas,4,FALSE),"")</f>
        <v/>
      </c>
      <c r="J675" s="20" t="s">
        <v>1759</v>
      </c>
      <c r="K675" s="20">
        <f>IF(NOT(ISBLANK(Tabla1[[#This Row],[Estado]])),VLOOKUP(Tabla1[[#This Row],[Estado]],estado,2,FALSE),"")</f>
        <v>18</v>
      </c>
    </row>
    <row r="676" spans="1:11" x14ac:dyDescent="0.25">
      <c r="A676" s="29" t="str">
        <f>IFERROR(VLOOKUP(Tabla1[[#This Row],[Area]],Hoja1!$A$2:$F$188,5,FALSE),"")</f>
        <v/>
      </c>
      <c r="B676" s="37"/>
      <c r="C676" s="31"/>
      <c r="D676" s="32"/>
      <c r="E676" s="38"/>
      <c r="F676" s="34"/>
      <c r="G676" s="39"/>
      <c r="H676" s="35" t="str">
        <f>IF(NOT(ISBLANK(Tabla1[[#This Row],[Marca]])),VLOOKUP(Tabla1[[#This Row],[Marca]],marcas,3,),"")</f>
        <v/>
      </c>
      <c r="I676" s="36" t="str">
        <f>IF(NOT(ISBLANK(Tabla1[[#This Row],[Marca]])),VLOOKUP(Tabla1[[#This Row],[Marca]],marcas,4,FALSE),"")</f>
        <v/>
      </c>
      <c r="J676" s="20" t="s">
        <v>1759</v>
      </c>
      <c r="K676" s="20">
        <f>IF(NOT(ISBLANK(Tabla1[[#This Row],[Estado]])),VLOOKUP(Tabla1[[#This Row],[Estado]],estado,2,FALSE),"")</f>
        <v>18</v>
      </c>
    </row>
    <row r="677" spans="1:11" x14ac:dyDescent="0.25">
      <c r="A677" s="29" t="str">
        <f>IFERROR(VLOOKUP(Tabla1[[#This Row],[Area]],Hoja1!$A$2:$F$188,5,FALSE),"")</f>
        <v/>
      </c>
      <c r="B677" s="37"/>
      <c r="C677" s="31"/>
      <c r="D677" s="32"/>
      <c r="E677" s="38"/>
      <c r="F677" s="34"/>
      <c r="G677" s="39"/>
      <c r="H677" s="35" t="str">
        <f>IF(NOT(ISBLANK(Tabla1[[#This Row],[Marca]])),VLOOKUP(Tabla1[[#This Row],[Marca]],marcas,3,),"")</f>
        <v/>
      </c>
      <c r="I677" s="36" t="str">
        <f>IF(NOT(ISBLANK(Tabla1[[#This Row],[Marca]])),VLOOKUP(Tabla1[[#This Row],[Marca]],marcas,4,FALSE),"")</f>
        <v/>
      </c>
      <c r="J677" s="20" t="s">
        <v>1759</v>
      </c>
      <c r="K677" s="20">
        <f>IF(NOT(ISBLANK(Tabla1[[#This Row],[Estado]])),VLOOKUP(Tabla1[[#This Row],[Estado]],estado,2,FALSE),"")</f>
        <v>18</v>
      </c>
    </row>
    <row r="678" spans="1:11" x14ac:dyDescent="0.25">
      <c r="A678" s="29" t="str">
        <f>IFERROR(VLOOKUP(Tabla1[[#This Row],[Area]],Hoja1!$A$2:$F$188,5,FALSE),"")</f>
        <v/>
      </c>
      <c r="B678" s="37"/>
      <c r="C678" s="31"/>
      <c r="D678" s="32"/>
      <c r="E678" s="38"/>
      <c r="F678" s="34"/>
      <c r="G678" s="39"/>
      <c r="H678" s="35" t="str">
        <f>IF(NOT(ISBLANK(Tabla1[[#This Row],[Marca]])),VLOOKUP(Tabla1[[#This Row],[Marca]],marcas,3,),"")</f>
        <v/>
      </c>
      <c r="I678" s="36" t="str">
        <f>IF(NOT(ISBLANK(Tabla1[[#This Row],[Marca]])),VLOOKUP(Tabla1[[#This Row],[Marca]],marcas,4,FALSE),"")</f>
        <v/>
      </c>
      <c r="J678" s="20" t="s">
        <v>1759</v>
      </c>
      <c r="K678" s="20">
        <f>IF(NOT(ISBLANK(Tabla1[[#This Row],[Estado]])),VLOOKUP(Tabla1[[#This Row],[Estado]],estado,2,FALSE),"")</f>
        <v>18</v>
      </c>
    </row>
    <row r="679" spans="1:11" x14ac:dyDescent="0.25">
      <c r="A679" s="29" t="str">
        <f>IFERROR(VLOOKUP(Tabla1[[#This Row],[Area]],Hoja1!$A$2:$F$188,5,FALSE),"")</f>
        <v/>
      </c>
      <c r="B679" s="37"/>
      <c r="C679" s="31"/>
      <c r="D679" s="32"/>
      <c r="E679" s="38"/>
      <c r="F679" s="34"/>
      <c r="G679" s="39"/>
      <c r="H679" s="35" t="str">
        <f>IF(NOT(ISBLANK(Tabla1[[#This Row],[Marca]])),VLOOKUP(Tabla1[[#This Row],[Marca]],marcas,3,),"")</f>
        <v/>
      </c>
      <c r="I679" s="36" t="str">
        <f>IF(NOT(ISBLANK(Tabla1[[#This Row],[Marca]])),VLOOKUP(Tabla1[[#This Row],[Marca]],marcas,4,FALSE),"")</f>
        <v/>
      </c>
      <c r="J679" s="20" t="s">
        <v>1759</v>
      </c>
      <c r="K679" s="20">
        <f>IF(NOT(ISBLANK(Tabla1[[#This Row],[Estado]])),VLOOKUP(Tabla1[[#This Row],[Estado]],estado,2,FALSE),"")</f>
        <v>18</v>
      </c>
    </row>
    <row r="680" spans="1:11" x14ac:dyDescent="0.25">
      <c r="A680" s="29" t="str">
        <f>IFERROR(VLOOKUP(Tabla1[[#This Row],[Area]],Hoja1!$A$2:$F$188,5,FALSE),"")</f>
        <v/>
      </c>
      <c r="B680" s="37"/>
      <c r="C680" s="31"/>
      <c r="D680" s="32"/>
      <c r="E680" s="38"/>
      <c r="F680" s="34"/>
      <c r="G680" s="39"/>
      <c r="H680" s="35" t="str">
        <f>IF(NOT(ISBLANK(Tabla1[[#This Row],[Marca]])),VLOOKUP(Tabla1[[#This Row],[Marca]],marcas,3,),"")</f>
        <v/>
      </c>
      <c r="I680" s="36" t="str">
        <f>IF(NOT(ISBLANK(Tabla1[[#This Row],[Marca]])),VLOOKUP(Tabla1[[#This Row],[Marca]],marcas,4,FALSE),"")</f>
        <v/>
      </c>
      <c r="J680" s="20" t="s">
        <v>1759</v>
      </c>
      <c r="K680" s="20">
        <f>IF(NOT(ISBLANK(Tabla1[[#This Row],[Estado]])),VLOOKUP(Tabla1[[#This Row],[Estado]],estado,2,FALSE),"")</f>
        <v>18</v>
      </c>
    </row>
    <row r="681" spans="1:11" x14ac:dyDescent="0.25">
      <c r="A681" s="29" t="str">
        <f>IFERROR(VLOOKUP(Tabla1[[#This Row],[Area]],Hoja1!$A$2:$F$188,5,FALSE),"")</f>
        <v/>
      </c>
      <c r="B681" s="37"/>
      <c r="C681" s="31"/>
      <c r="D681" s="32"/>
      <c r="E681" s="38"/>
      <c r="F681" s="34"/>
      <c r="G681" s="39"/>
      <c r="H681" s="35" t="str">
        <f>IF(NOT(ISBLANK(Tabla1[[#This Row],[Marca]])),VLOOKUP(Tabla1[[#This Row],[Marca]],marcas,3,),"")</f>
        <v/>
      </c>
      <c r="I681" s="36" t="str">
        <f>IF(NOT(ISBLANK(Tabla1[[#This Row],[Marca]])),VLOOKUP(Tabla1[[#This Row],[Marca]],marcas,4,FALSE),"")</f>
        <v/>
      </c>
      <c r="J681" s="20" t="s">
        <v>1759</v>
      </c>
      <c r="K681" s="20">
        <f>IF(NOT(ISBLANK(Tabla1[[#This Row],[Estado]])),VLOOKUP(Tabla1[[#This Row],[Estado]],estado,2,FALSE),"")</f>
        <v>18</v>
      </c>
    </row>
    <row r="682" spans="1:11" x14ac:dyDescent="0.25">
      <c r="A682" s="29" t="str">
        <f>IFERROR(VLOOKUP(Tabla1[[#This Row],[Area]],Hoja1!$A$2:$F$188,5,FALSE),"")</f>
        <v/>
      </c>
      <c r="B682" s="37"/>
      <c r="C682" s="31"/>
      <c r="D682" s="32"/>
      <c r="E682" s="38"/>
      <c r="F682" s="34"/>
      <c r="G682" s="39"/>
      <c r="H682" s="35" t="str">
        <f>IF(NOT(ISBLANK(Tabla1[[#This Row],[Marca]])),VLOOKUP(Tabla1[[#This Row],[Marca]],marcas,3,),"")</f>
        <v/>
      </c>
      <c r="I682" s="36" t="str">
        <f>IF(NOT(ISBLANK(Tabla1[[#This Row],[Marca]])),VLOOKUP(Tabla1[[#This Row],[Marca]],marcas,4,FALSE),"")</f>
        <v/>
      </c>
      <c r="J682" s="20" t="s">
        <v>1759</v>
      </c>
      <c r="K682" s="20">
        <f>IF(NOT(ISBLANK(Tabla1[[#This Row],[Estado]])),VLOOKUP(Tabla1[[#This Row],[Estado]],estado,2,FALSE),"")</f>
        <v>18</v>
      </c>
    </row>
    <row r="683" spans="1:11" x14ac:dyDescent="0.25">
      <c r="A683" s="29" t="str">
        <f>IFERROR(VLOOKUP(Tabla1[[#This Row],[Area]],Hoja1!$A$2:$F$188,5,FALSE),"")</f>
        <v/>
      </c>
      <c r="B683" s="37"/>
      <c r="C683" s="31"/>
      <c r="D683" s="32"/>
      <c r="E683" s="38"/>
      <c r="F683" s="34"/>
      <c r="G683" s="39"/>
      <c r="H683" s="35" t="str">
        <f>IF(NOT(ISBLANK(Tabla1[[#This Row],[Marca]])),VLOOKUP(Tabla1[[#This Row],[Marca]],marcas,3,),"")</f>
        <v/>
      </c>
      <c r="I683" s="36" t="str">
        <f>IF(NOT(ISBLANK(Tabla1[[#This Row],[Marca]])),VLOOKUP(Tabla1[[#This Row],[Marca]],marcas,4,FALSE),"")</f>
        <v/>
      </c>
      <c r="J683" s="20" t="s">
        <v>1759</v>
      </c>
      <c r="K683" s="20">
        <f>IF(NOT(ISBLANK(Tabla1[[#This Row],[Estado]])),VLOOKUP(Tabla1[[#This Row],[Estado]],estado,2,FALSE),"")</f>
        <v>18</v>
      </c>
    </row>
    <row r="684" spans="1:11" x14ac:dyDescent="0.25">
      <c r="A684" s="29" t="str">
        <f>IFERROR(VLOOKUP(Tabla1[[#This Row],[Area]],Hoja1!$A$2:$F$188,5,FALSE),"")</f>
        <v/>
      </c>
      <c r="B684" s="37"/>
      <c r="C684" s="31"/>
      <c r="D684" s="32"/>
      <c r="E684" s="38"/>
      <c r="F684" s="34"/>
      <c r="G684" s="39"/>
      <c r="H684" s="35" t="str">
        <f>IF(NOT(ISBLANK(Tabla1[[#This Row],[Marca]])),VLOOKUP(Tabla1[[#This Row],[Marca]],marcas,3,),"")</f>
        <v/>
      </c>
      <c r="I684" s="36" t="str">
        <f>IF(NOT(ISBLANK(Tabla1[[#This Row],[Marca]])),VLOOKUP(Tabla1[[#This Row],[Marca]],marcas,4,FALSE),"")</f>
        <v/>
      </c>
      <c r="J684" s="20" t="s">
        <v>1759</v>
      </c>
      <c r="K684" s="20">
        <f>IF(NOT(ISBLANK(Tabla1[[#This Row],[Estado]])),VLOOKUP(Tabla1[[#This Row],[Estado]],estado,2,FALSE),"")</f>
        <v>18</v>
      </c>
    </row>
    <row r="685" spans="1:11" x14ac:dyDescent="0.25">
      <c r="A685" s="29" t="str">
        <f>IFERROR(VLOOKUP(Tabla1[[#This Row],[Area]],Hoja1!$A$2:$F$188,5,FALSE),"")</f>
        <v/>
      </c>
      <c r="B685" s="37"/>
      <c r="C685" s="31"/>
      <c r="D685" s="32"/>
      <c r="E685" s="38"/>
      <c r="F685" s="34"/>
      <c r="G685" s="39"/>
      <c r="H685" s="35" t="str">
        <f>IF(NOT(ISBLANK(Tabla1[[#This Row],[Marca]])),VLOOKUP(Tabla1[[#This Row],[Marca]],marcas,3,),"")</f>
        <v/>
      </c>
      <c r="I685" s="36" t="str">
        <f>IF(NOT(ISBLANK(Tabla1[[#This Row],[Marca]])),VLOOKUP(Tabla1[[#This Row],[Marca]],marcas,4,FALSE),"")</f>
        <v/>
      </c>
      <c r="J685" s="20" t="s">
        <v>1759</v>
      </c>
      <c r="K685" s="20">
        <f>IF(NOT(ISBLANK(Tabla1[[#This Row],[Estado]])),VLOOKUP(Tabla1[[#This Row],[Estado]],estado,2,FALSE),"")</f>
        <v>18</v>
      </c>
    </row>
    <row r="686" spans="1:11" x14ac:dyDescent="0.25">
      <c r="A686" s="29" t="str">
        <f>IFERROR(VLOOKUP(Tabla1[[#This Row],[Area]],Hoja1!$A$2:$F$188,5,FALSE),"")</f>
        <v/>
      </c>
      <c r="B686" s="37"/>
      <c r="C686" s="31"/>
      <c r="D686" s="32"/>
      <c r="E686" s="38"/>
      <c r="F686" s="34"/>
      <c r="G686" s="39"/>
      <c r="H686" s="35" t="str">
        <f>IF(NOT(ISBLANK(Tabla1[[#This Row],[Marca]])),VLOOKUP(Tabla1[[#This Row],[Marca]],marcas,3,),"")</f>
        <v/>
      </c>
      <c r="I686" s="36" t="str">
        <f>IF(NOT(ISBLANK(Tabla1[[#This Row],[Marca]])),VLOOKUP(Tabla1[[#This Row],[Marca]],marcas,4,FALSE),"")</f>
        <v/>
      </c>
      <c r="J686" s="20" t="s">
        <v>1759</v>
      </c>
      <c r="K686" s="20">
        <f>IF(NOT(ISBLANK(Tabla1[[#This Row],[Estado]])),VLOOKUP(Tabla1[[#This Row],[Estado]],estado,2,FALSE),"")</f>
        <v>18</v>
      </c>
    </row>
    <row r="687" spans="1:11" x14ac:dyDescent="0.25">
      <c r="A687" s="29" t="str">
        <f>IFERROR(VLOOKUP(Tabla1[[#This Row],[Area]],Hoja1!$A$2:$F$188,5,FALSE),"")</f>
        <v/>
      </c>
      <c r="B687" s="37"/>
      <c r="C687" s="31"/>
      <c r="D687" s="32"/>
      <c r="E687" s="38"/>
      <c r="F687" s="34"/>
      <c r="G687" s="39"/>
      <c r="H687" s="35" t="str">
        <f>IF(NOT(ISBLANK(Tabla1[[#This Row],[Marca]])),VLOOKUP(Tabla1[[#This Row],[Marca]],marcas,3,),"")</f>
        <v/>
      </c>
      <c r="I687" s="36" t="str">
        <f>IF(NOT(ISBLANK(Tabla1[[#This Row],[Marca]])),VLOOKUP(Tabla1[[#This Row],[Marca]],marcas,4,FALSE),"")</f>
        <v/>
      </c>
      <c r="J687" s="20" t="s">
        <v>1759</v>
      </c>
      <c r="K687" s="20">
        <f>IF(NOT(ISBLANK(Tabla1[[#This Row],[Estado]])),VLOOKUP(Tabla1[[#This Row],[Estado]],estado,2,FALSE),"")</f>
        <v>18</v>
      </c>
    </row>
    <row r="688" spans="1:11" x14ac:dyDescent="0.25">
      <c r="A688" s="29" t="str">
        <f>IFERROR(VLOOKUP(Tabla1[[#This Row],[Area]],Hoja1!$A$2:$F$188,5,FALSE),"")</f>
        <v/>
      </c>
      <c r="B688" s="37"/>
      <c r="C688" s="31"/>
      <c r="D688" s="32"/>
      <c r="E688" s="38"/>
      <c r="F688" s="34"/>
      <c r="G688" s="39"/>
      <c r="H688" s="35" t="str">
        <f>IF(NOT(ISBLANK(Tabla1[[#This Row],[Marca]])),VLOOKUP(Tabla1[[#This Row],[Marca]],marcas,3,),"")</f>
        <v/>
      </c>
      <c r="I688" s="36" t="str">
        <f>IF(NOT(ISBLANK(Tabla1[[#This Row],[Marca]])),VLOOKUP(Tabla1[[#This Row],[Marca]],marcas,4,FALSE),"")</f>
        <v/>
      </c>
      <c r="J688" s="20" t="s">
        <v>1759</v>
      </c>
      <c r="K688" s="20">
        <f>IF(NOT(ISBLANK(Tabla1[[#This Row],[Estado]])),VLOOKUP(Tabla1[[#This Row],[Estado]],estado,2,FALSE),"")</f>
        <v>18</v>
      </c>
    </row>
    <row r="689" spans="1:11" x14ac:dyDescent="0.25">
      <c r="A689" s="29" t="str">
        <f>IFERROR(VLOOKUP(Tabla1[[#This Row],[Area]],Hoja1!$A$2:$F$188,5,FALSE),"")</f>
        <v/>
      </c>
      <c r="B689" s="37"/>
      <c r="C689" s="31"/>
      <c r="D689" s="32"/>
      <c r="E689" s="38"/>
      <c r="F689" s="34"/>
      <c r="G689" s="39"/>
      <c r="H689" s="35" t="str">
        <f>IF(NOT(ISBLANK(Tabla1[[#This Row],[Marca]])),VLOOKUP(Tabla1[[#This Row],[Marca]],marcas,3,),"")</f>
        <v/>
      </c>
      <c r="I689" s="36" t="str">
        <f>IF(NOT(ISBLANK(Tabla1[[#This Row],[Marca]])),VLOOKUP(Tabla1[[#This Row],[Marca]],marcas,4,FALSE),"")</f>
        <v/>
      </c>
      <c r="J689" s="20" t="s">
        <v>1759</v>
      </c>
      <c r="K689" s="20">
        <f>IF(NOT(ISBLANK(Tabla1[[#This Row],[Estado]])),VLOOKUP(Tabla1[[#This Row],[Estado]],estado,2,FALSE),"")</f>
        <v>18</v>
      </c>
    </row>
    <row r="690" spans="1:11" x14ac:dyDescent="0.25">
      <c r="A690" s="29" t="str">
        <f>IFERROR(VLOOKUP(Tabla1[[#This Row],[Area]],Hoja1!$A$2:$F$188,5,FALSE),"")</f>
        <v/>
      </c>
      <c r="B690" s="37"/>
      <c r="C690" s="31"/>
      <c r="D690" s="32"/>
      <c r="E690" s="38"/>
      <c r="F690" s="34"/>
      <c r="G690" s="39"/>
      <c r="H690" s="35" t="str">
        <f>IF(NOT(ISBLANK(Tabla1[[#This Row],[Marca]])),VLOOKUP(Tabla1[[#This Row],[Marca]],marcas,3,),"")</f>
        <v/>
      </c>
      <c r="I690" s="36" t="str">
        <f>IF(NOT(ISBLANK(Tabla1[[#This Row],[Marca]])),VLOOKUP(Tabla1[[#This Row],[Marca]],marcas,4,FALSE),"")</f>
        <v/>
      </c>
      <c r="J690" s="20" t="s">
        <v>1759</v>
      </c>
      <c r="K690" s="20">
        <f>IF(NOT(ISBLANK(Tabla1[[#This Row],[Estado]])),VLOOKUP(Tabla1[[#This Row],[Estado]],estado,2,FALSE),"")</f>
        <v>18</v>
      </c>
    </row>
    <row r="691" spans="1:11" x14ac:dyDescent="0.25">
      <c r="A691" s="29" t="str">
        <f>IFERROR(VLOOKUP(Tabla1[[#This Row],[Area]],Hoja1!$A$2:$F$188,5,FALSE),"")</f>
        <v/>
      </c>
      <c r="B691" s="37"/>
      <c r="C691" s="31"/>
      <c r="D691" s="32"/>
      <c r="E691" s="38"/>
      <c r="F691" s="34"/>
      <c r="G691" s="39"/>
      <c r="H691" s="35" t="str">
        <f>IF(NOT(ISBLANK(Tabla1[[#This Row],[Marca]])),VLOOKUP(Tabla1[[#This Row],[Marca]],marcas,3,),"")</f>
        <v/>
      </c>
      <c r="I691" s="36" t="str">
        <f>IF(NOT(ISBLANK(Tabla1[[#This Row],[Marca]])),VLOOKUP(Tabla1[[#This Row],[Marca]],marcas,4,FALSE),"")</f>
        <v/>
      </c>
      <c r="J691" s="20" t="s">
        <v>1759</v>
      </c>
      <c r="K691" s="20">
        <f>IF(NOT(ISBLANK(Tabla1[[#This Row],[Estado]])),VLOOKUP(Tabla1[[#This Row],[Estado]],estado,2,FALSE),"")</f>
        <v>18</v>
      </c>
    </row>
    <row r="692" spans="1:11" x14ac:dyDescent="0.25">
      <c r="A692" s="29" t="str">
        <f>IFERROR(VLOOKUP(Tabla1[[#This Row],[Area]],Hoja1!$A$2:$F$188,5,FALSE),"")</f>
        <v/>
      </c>
      <c r="B692" s="37"/>
      <c r="C692" s="31"/>
      <c r="D692" s="32"/>
      <c r="E692" s="38"/>
      <c r="F692" s="34"/>
      <c r="G692" s="39"/>
      <c r="H692" s="35" t="str">
        <f>IF(NOT(ISBLANK(Tabla1[[#This Row],[Marca]])),VLOOKUP(Tabla1[[#This Row],[Marca]],marcas,3,),"")</f>
        <v/>
      </c>
      <c r="I692" s="36" t="str">
        <f>IF(NOT(ISBLANK(Tabla1[[#This Row],[Marca]])),VLOOKUP(Tabla1[[#This Row],[Marca]],marcas,4,FALSE),"")</f>
        <v/>
      </c>
      <c r="J692" s="20" t="s">
        <v>1759</v>
      </c>
      <c r="K692" s="20">
        <f>IF(NOT(ISBLANK(Tabla1[[#This Row],[Estado]])),VLOOKUP(Tabla1[[#This Row],[Estado]],estado,2,FALSE),"")</f>
        <v>18</v>
      </c>
    </row>
    <row r="693" spans="1:11" x14ac:dyDescent="0.25">
      <c r="A693" s="29" t="str">
        <f>IFERROR(VLOOKUP(Tabla1[[#This Row],[Area]],Hoja1!$A$2:$F$188,5,FALSE),"")</f>
        <v/>
      </c>
      <c r="B693" s="37"/>
      <c r="C693" s="31"/>
      <c r="D693" s="32"/>
      <c r="E693" s="38"/>
      <c r="F693" s="34"/>
      <c r="G693" s="39"/>
      <c r="H693" s="35" t="str">
        <f>IF(NOT(ISBLANK(Tabla1[[#This Row],[Marca]])),VLOOKUP(Tabla1[[#This Row],[Marca]],marcas,3,),"")</f>
        <v/>
      </c>
      <c r="I693" s="36" t="str">
        <f>IF(NOT(ISBLANK(Tabla1[[#This Row],[Marca]])),VLOOKUP(Tabla1[[#This Row],[Marca]],marcas,4,FALSE),"")</f>
        <v/>
      </c>
      <c r="J693" s="20" t="s">
        <v>1759</v>
      </c>
      <c r="K693" s="20">
        <f>IF(NOT(ISBLANK(Tabla1[[#This Row],[Estado]])),VLOOKUP(Tabla1[[#This Row],[Estado]],estado,2,FALSE),"")</f>
        <v>18</v>
      </c>
    </row>
    <row r="694" spans="1:11" x14ac:dyDescent="0.25">
      <c r="A694" s="29" t="str">
        <f>IFERROR(VLOOKUP(Tabla1[[#This Row],[Area]],Hoja1!$A$2:$F$188,5,FALSE),"")</f>
        <v/>
      </c>
      <c r="B694" s="37"/>
      <c r="C694" s="31"/>
      <c r="D694" s="32"/>
      <c r="E694" s="38"/>
      <c r="F694" s="34"/>
      <c r="G694" s="39"/>
      <c r="H694" s="35" t="str">
        <f>IF(NOT(ISBLANK(Tabla1[[#This Row],[Marca]])),VLOOKUP(Tabla1[[#This Row],[Marca]],marcas,3,),"")</f>
        <v/>
      </c>
      <c r="I694" s="36" t="str">
        <f>IF(NOT(ISBLANK(Tabla1[[#This Row],[Marca]])),VLOOKUP(Tabla1[[#This Row],[Marca]],marcas,4,FALSE),"")</f>
        <v/>
      </c>
      <c r="J694" s="20" t="s">
        <v>1759</v>
      </c>
      <c r="K694" s="20">
        <f>IF(NOT(ISBLANK(Tabla1[[#This Row],[Estado]])),VLOOKUP(Tabla1[[#This Row],[Estado]],estado,2,FALSE),"")</f>
        <v>18</v>
      </c>
    </row>
    <row r="695" spans="1:11" x14ac:dyDescent="0.25">
      <c r="A695" s="29" t="str">
        <f>IFERROR(VLOOKUP(Tabla1[[#This Row],[Area]],Hoja1!$A$2:$F$188,5,FALSE),"")</f>
        <v/>
      </c>
      <c r="B695" s="37"/>
      <c r="C695" s="31"/>
      <c r="D695" s="32"/>
      <c r="E695" s="38"/>
      <c r="F695" s="34"/>
      <c r="G695" s="39"/>
      <c r="H695" s="35" t="str">
        <f>IF(NOT(ISBLANK(Tabla1[[#This Row],[Marca]])),VLOOKUP(Tabla1[[#This Row],[Marca]],marcas,3,),"")</f>
        <v/>
      </c>
      <c r="I695" s="36" t="str">
        <f>IF(NOT(ISBLANK(Tabla1[[#This Row],[Marca]])),VLOOKUP(Tabla1[[#This Row],[Marca]],marcas,4,FALSE),"")</f>
        <v/>
      </c>
      <c r="J695" s="20" t="s">
        <v>1759</v>
      </c>
      <c r="K695" s="20">
        <f>IF(NOT(ISBLANK(Tabla1[[#This Row],[Estado]])),VLOOKUP(Tabla1[[#This Row],[Estado]],estado,2,FALSE),"")</f>
        <v>18</v>
      </c>
    </row>
    <row r="696" spans="1:11" x14ac:dyDescent="0.25">
      <c r="A696" s="29" t="str">
        <f>IFERROR(VLOOKUP(Tabla1[[#This Row],[Area]],Hoja1!$A$2:$F$188,5,FALSE),"")</f>
        <v/>
      </c>
      <c r="B696" s="37"/>
      <c r="C696" s="31"/>
      <c r="D696" s="32"/>
      <c r="E696" s="38"/>
      <c r="F696" s="34"/>
      <c r="G696" s="39"/>
      <c r="H696" s="35" t="str">
        <f>IF(NOT(ISBLANK(Tabla1[[#This Row],[Marca]])),VLOOKUP(Tabla1[[#This Row],[Marca]],marcas,3,),"")</f>
        <v/>
      </c>
      <c r="I696" s="36" t="str">
        <f>IF(NOT(ISBLANK(Tabla1[[#This Row],[Marca]])),VLOOKUP(Tabla1[[#This Row],[Marca]],marcas,4,FALSE),"")</f>
        <v/>
      </c>
      <c r="J696" s="20" t="s">
        <v>1759</v>
      </c>
      <c r="K696" s="20">
        <f>IF(NOT(ISBLANK(Tabla1[[#This Row],[Estado]])),VLOOKUP(Tabla1[[#This Row],[Estado]],estado,2,FALSE),"")</f>
        <v>18</v>
      </c>
    </row>
    <row r="697" spans="1:11" x14ac:dyDescent="0.25">
      <c r="A697" s="29" t="str">
        <f>IFERROR(VLOOKUP(Tabla1[[#This Row],[Area]],Hoja1!$A$2:$F$188,5,FALSE),"")</f>
        <v/>
      </c>
      <c r="B697" s="37"/>
      <c r="C697" s="31"/>
      <c r="D697" s="32"/>
      <c r="E697" s="33"/>
      <c r="F697" s="34"/>
      <c r="G697" s="16"/>
      <c r="H697" s="35" t="str">
        <f>IF(NOT(ISBLANK(Tabla1[[#This Row],[Marca]])),VLOOKUP(Tabla1[[#This Row],[Marca]],marcas,3,),"")</f>
        <v/>
      </c>
      <c r="I697" s="36" t="str">
        <f>IF(NOT(ISBLANK(Tabla1[[#This Row],[Marca]])),VLOOKUP(Tabla1[[#This Row],[Marca]],marcas,4,FALSE),"")</f>
        <v/>
      </c>
      <c r="J697" s="20" t="s">
        <v>1759</v>
      </c>
      <c r="K697" s="20">
        <f>IF(NOT(ISBLANK(Tabla1[[#This Row],[Estado]])),VLOOKUP(Tabla1[[#This Row],[Estado]],estado,2,FALSE),"")</f>
        <v>18</v>
      </c>
    </row>
    <row r="698" spans="1:11" x14ac:dyDescent="0.25">
      <c r="A698" s="29" t="str">
        <f>IFERROR(VLOOKUP(Tabla1[[#This Row],[Area]],Hoja1!$A$2:$F$188,5,FALSE),"")</f>
        <v/>
      </c>
      <c r="B698" s="37"/>
      <c r="C698" s="31"/>
      <c r="D698" s="32"/>
      <c r="E698" s="38"/>
      <c r="F698" s="34"/>
      <c r="G698" s="39"/>
      <c r="H698" s="35" t="str">
        <f>IF(NOT(ISBLANK(Tabla1[[#This Row],[Marca]])),VLOOKUP(Tabla1[[#This Row],[Marca]],marcas,3,),"")</f>
        <v/>
      </c>
      <c r="I698" s="36" t="str">
        <f>IF(NOT(ISBLANK(Tabla1[[#This Row],[Marca]])),VLOOKUP(Tabla1[[#This Row],[Marca]],marcas,4,FALSE),"")</f>
        <v/>
      </c>
      <c r="J698" s="20" t="s">
        <v>1759</v>
      </c>
      <c r="K698" s="20">
        <f>IF(NOT(ISBLANK(Tabla1[[#This Row],[Estado]])),VLOOKUP(Tabla1[[#This Row],[Estado]],estado,2,FALSE),"")</f>
        <v>18</v>
      </c>
    </row>
    <row r="699" spans="1:11" x14ac:dyDescent="0.25">
      <c r="A699" s="29" t="str">
        <f>IFERROR(VLOOKUP(Tabla1[[#This Row],[Area]],Hoja1!$A$2:$F$188,5,FALSE),"")</f>
        <v/>
      </c>
      <c r="B699" s="37"/>
      <c r="C699" s="31"/>
      <c r="D699" s="32"/>
      <c r="E699" s="33"/>
      <c r="F699" s="34"/>
      <c r="G699" s="16"/>
      <c r="H699" s="35" t="str">
        <f>IF(NOT(ISBLANK(Tabla1[[#This Row],[Marca]])),VLOOKUP(Tabla1[[#This Row],[Marca]],marcas,3,),"")</f>
        <v/>
      </c>
      <c r="I699" s="36" t="str">
        <f>IF(NOT(ISBLANK(Tabla1[[#This Row],[Marca]])),VLOOKUP(Tabla1[[#This Row],[Marca]],marcas,4,FALSE),"")</f>
        <v/>
      </c>
      <c r="J699" s="20" t="s">
        <v>1759</v>
      </c>
      <c r="K699" s="20">
        <f>IF(NOT(ISBLANK(Tabla1[[#This Row],[Estado]])),VLOOKUP(Tabla1[[#This Row],[Estado]],estado,2,FALSE),"")</f>
        <v>18</v>
      </c>
    </row>
    <row r="700" spans="1:11" x14ac:dyDescent="0.25">
      <c r="A700" s="29" t="str">
        <f>IFERROR(VLOOKUP(Tabla1[[#This Row],[Area]],Hoja1!$A$2:$F$188,5,FALSE),"")</f>
        <v/>
      </c>
      <c r="B700" s="37"/>
      <c r="C700" s="31"/>
      <c r="D700" s="32"/>
      <c r="E700" s="38"/>
      <c r="F700" s="34"/>
      <c r="G700" s="39"/>
      <c r="H700" s="35" t="str">
        <f>IF(NOT(ISBLANK(Tabla1[[#This Row],[Marca]])),VLOOKUP(Tabla1[[#This Row],[Marca]],marcas,3,),"")</f>
        <v/>
      </c>
      <c r="I700" s="36" t="str">
        <f>IF(NOT(ISBLANK(Tabla1[[#This Row],[Marca]])),VLOOKUP(Tabla1[[#This Row],[Marca]],marcas,4,FALSE),"")</f>
        <v/>
      </c>
      <c r="J700" s="20" t="s">
        <v>1759</v>
      </c>
      <c r="K700" s="20">
        <f>IF(NOT(ISBLANK(Tabla1[[#This Row],[Estado]])),VLOOKUP(Tabla1[[#This Row],[Estado]],estado,2,FALSE),"")</f>
        <v>18</v>
      </c>
    </row>
    <row r="701" spans="1:11" x14ac:dyDescent="0.25">
      <c r="A701" s="29" t="str">
        <f>IFERROR(VLOOKUP(Tabla1[[#This Row],[Area]],Hoja1!$A$2:$F$188,5,FALSE),"")</f>
        <v/>
      </c>
      <c r="B701" s="37"/>
      <c r="C701" s="31"/>
      <c r="D701" s="32"/>
      <c r="E701" s="38"/>
      <c r="F701" s="34"/>
      <c r="G701" s="39"/>
      <c r="H701" s="35" t="str">
        <f>IF(NOT(ISBLANK(Tabla1[[#This Row],[Marca]])),VLOOKUP(Tabla1[[#This Row],[Marca]],marcas,3,),"")</f>
        <v/>
      </c>
      <c r="I701" s="36" t="str">
        <f>IF(NOT(ISBLANK(Tabla1[[#This Row],[Marca]])),VLOOKUP(Tabla1[[#This Row],[Marca]],marcas,4,FALSE),"")</f>
        <v/>
      </c>
      <c r="J701" s="20" t="s">
        <v>1759</v>
      </c>
      <c r="K701" s="20">
        <f>IF(NOT(ISBLANK(Tabla1[[#This Row],[Estado]])),VLOOKUP(Tabla1[[#This Row],[Estado]],estado,2,FALSE),"")</f>
        <v>18</v>
      </c>
    </row>
  </sheetData>
  <sheetProtection formatCells="0" formatColumns="0" insertRows="0" deleteRows="0"/>
  <phoneticPr fontId="2" type="noConversion"/>
  <dataValidations count="5">
    <dataValidation type="decimal" operator="greaterThanOrEqual" allowBlank="1" showInputMessage="1" showErrorMessage="1" sqref="F702:F1048576 D2:E701" xr:uid="{9A176492-6B12-4D81-A16A-C1D3F9021963}">
      <formula1>0</formula1>
    </dataValidation>
    <dataValidation type="decimal" operator="greaterThan" allowBlank="1" showInputMessage="1" showErrorMessage="1" sqref="E702:E1048576" xr:uid="{B4DDCFD5-7917-4D28-BC21-F86C3B06C153}">
      <formula1>0</formula1>
    </dataValidation>
    <dataValidation operator="greaterThanOrEqual" allowBlank="1" showInputMessage="1" showErrorMessage="1" sqref="F2:F701 C1:C1048576" xr:uid="{E63237D7-5985-4029-9213-A5934EAF6436}"/>
    <dataValidation type="list" allowBlank="1" showInputMessage="1" showErrorMessage="1" sqref="G2:G1048576" xr:uid="{4FC8CDCC-24FA-40E9-8BC2-EA1447624286}">
      <formula1>lstMarcas</formula1>
    </dataValidation>
    <dataValidation type="list" allowBlank="1" showInputMessage="1" showErrorMessage="1" sqref="J2:J1048576" xr:uid="{8F735DFD-9EC1-4CB3-A02D-E1E6CD37848E}">
      <formula1>lstEstado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C68362-E71A-48E2-9901-FE10423157CB}">
          <x14:formula1>
            <xm:f>Hoja1!$A$2:$A$188</xm:f>
          </x14:formula1>
          <xm:sqref>B2:B701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C250-E6C2-4679-96F8-C762861442BC}">
  <dimension ref="A1:F188"/>
  <sheetViews>
    <sheetView topLeftCell="A148" workbookViewId="0">
      <selection activeCell="A2" sqref="A2:A188"/>
    </sheetView>
  </sheetViews>
  <sheetFormatPr baseColWidth="10" defaultRowHeight="15" x14ac:dyDescent="0.25"/>
  <cols>
    <col min="1" max="1" width="63.28515625" customWidth="1"/>
    <col min="2" max="2" width="115.28515625" style="14" customWidth="1"/>
  </cols>
  <sheetData>
    <row r="1" spans="1:6" x14ac:dyDescent="0.25">
      <c r="A1" t="s">
        <v>1823</v>
      </c>
      <c r="B1" s="12" t="s">
        <v>1772</v>
      </c>
      <c r="C1" s="10" t="s">
        <v>1768</v>
      </c>
      <c r="D1" s="10" t="s">
        <v>1769</v>
      </c>
      <c r="E1" s="10" t="s">
        <v>1770</v>
      </c>
      <c r="F1" s="10" t="s">
        <v>1771</v>
      </c>
    </row>
    <row r="2" spans="1:6" x14ac:dyDescent="0.25">
      <c r="A2" t="str">
        <f>CONCATENATE(F2,"--",B2)</f>
        <v>0001-01--REC. MP-HISP. SECTOR INKA RAQAY Y CAMINO PRE-HISP. GRAN CAVERNA DEL P.A. MACHUPICCHU - COMP. CONSERV. ESTRUCT. PREHISP</v>
      </c>
      <c r="B2" s="13" t="s">
        <v>1825</v>
      </c>
      <c r="C2" s="11" t="s">
        <v>1990</v>
      </c>
      <c r="D2" s="11" t="s">
        <v>1991</v>
      </c>
      <c r="E2" s="11" t="s">
        <v>1934</v>
      </c>
      <c r="F2" s="11" t="s">
        <v>1775</v>
      </c>
    </row>
    <row r="3" spans="1:6" x14ac:dyDescent="0.25">
      <c r="A3" t="str">
        <f t="shared" ref="A3:A66" si="0">CONCATENATE(F3,"--",B3)</f>
        <v>0001-02--REC. MP-HISP. SECTOR INKA RAQAY Y CAMINO PRE-HISP. GRAN CAVERNA DEL P.A. MACHUPICCHU - COMP. GEST. RIESGO</v>
      </c>
      <c r="B3" s="13" t="s">
        <v>1841</v>
      </c>
      <c r="C3" s="11" t="s">
        <v>1990</v>
      </c>
      <c r="D3" s="11" t="s">
        <v>1992</v>
      </c>
      <c r="E3" s="11" t="s">
        <v>1950</v>
      </c>
      <c r="F3" s="11" t="s">
        <v>1774</v>
      </c>
    </row>
    <row r="4" spans="1:6" x14ac:dyDescent="0.25">
      <c r="A4" t="str">
        <f t="shared" si="0"/>
        <v>0001-03--REC. MP-HISP. SECTOR INKA RAQAY Y CAMINO PRE-HISP. GRAN CAVERNA DEL P.A. MACHUPICCHU - GEST. COMP.</v>
      </c>
      <c r="B4" s="13" t="s">
        <v>1842</v>
      </c>
      <c r="C4" s="11" t="s">
        <v>1990</v>
      </c>
      <c r="D4" s="11" t="s">
        <v>1993</v>
      </c>
      <c r="E4" s="11" t="s">
        <v>1951</v>
      </c>
      <c r="F4" s="11" t="s">
        <v>1773</v>
      </c>
    </row>
    <row r="5" spans="1:6" x14ac:dyDescent="0.25">
      <c r="A5" t="str">
        <f t="shared" si="0"/>
        <v>0001-04--REC. MP-HISP. SECTOR INKA RAQAY Y CAMINO PRE-HISP. GRAN CAVERNA DEL P.A. MACHUPICCHU - COMP. INVEST. ARQ.</v>
      </c>
      <c r="B5" s="13" t="s">
        <v>1839</v>
      </c>
      <c r="C5" s="11" t="s">
        <v>1990</v>
      </c>
      <c r="D5" s="11" t="s">
        <v>1994</v>
      </c>
      <c r="E5" s="11" t="s">
        <v>1948</v>
      </c>
      <c r="F5" s="11" t="s">
        <v>1995</v>
      </c>
    </row>
    <row r="6" spans="1:6" x14ac:dyDescent="0.25">
      <c r="A6" t="str">
        <f t="shared" si="0"/>
        <v>0001-05--REC. MP-HISP. SECTOR INKA RAQAY Y CAMINO PRE-HISP. GRAN CAVERNA DEL P.A. MACHUPICCHU COMP. M. IMPACT. A.</v>
      </c>
      <c r="B6" s="13" t="s">
        <v>1840</v>
      </c>
      <c r="C6" s="11" t="s">
        <v>1990</v>
      </c>
      <c r="D6" s="11" t="s">
        <v>1996</v>
      </c>
      <c r="E6" s="11" t="s">
        <v>1949</v>
      </c>
      <c r="F6" s="11" t="s">
        <v>1997</v>
      </c>
    </row>
    <row r="7" spans="1:6" x14ac:dyDescent="0.25">
      <c r="A7" t="str">
        <f t="shared" si="0"/>
        <v>0001-06--REC. MP-HISP. SECTOR INKA RAQAY Y CAMINO PRE-HISP. GRAN CAVERNA DEL P.A. MACHUPICCHU - COMP. SUPERVISION</v>
      </c>
      <c r="B7" s="13" t="s">
        <v>1843</v>
      </c>
      <c r="C7" s="11" t="s">
        <v>1990</v>
      </c>
      <c r="D7" s="11" t="s">
        <v>1998</v>
      </c>
      <c r="E7" s="11" t="s">
        <v>1952</v>
      </c>
      <c r="F7" s="11" t="s">
        <v>1999</v>
      </c>
    </row>
    <row r="8" spans="1:6" x14ac:dyDescent="0.25">
      <c r="A8" t="str">
        <f t="shared" si="0"/>
        <v>0002-01--REC. DEL CAMINO RITUAL INCA SECCIÓN QORIKANCHA - ÑUSTAPAKANA DISTRITO DE CUSCO - COMP. ADEC. ENTOR. NATURAL</v>
      </c>
      <c r="B8" s="13" t="s">
        <v>1826</v>
      </c>
      <c r="C8" s="11" t="s">
        <v>1990</v>
      </c>
      <c r="D8" s="11" t="s">
        <v>2000</v>
      </c>
      <c r="E8" s="11" t="s">
        <v>1935</v>
      </c>
      <c r="F8" s="11" t="s">
        <v>1795</v>
      </c>
    </row>
    <row r="9" spans="1:6" x14ac:dyDescent="0.25">
      <c r="A9" t="str">
        <f t="shared" si="0"/>
        <v>0002-02--REC. DEL CAMINO RITUAL INCA SECCIÓN QORIKANCHA - ÑUSTAPAKANA DISTRITO DE CUSCO - COMP. ACOND. CULT.</v>
      </c>
      <c r="B9" s="13" t="s">
        <v>1846</v>
      </c>
      <c r="C9" s="11" t="s">
        <v>1990</v>
      </c>
      <c r="D9" s="11" t="s">
        <v>2001</v>
      </c>
      <c r="E9" s="11" t="s">
        <v>1955</v>
      </c>
      <c r="F9" s="11" t="s">
        <v>1796</v>
      </c>
    </row>
    <row r="10" spans="1:6" x14ac:dyDescent="0.25">
      <c r="A10" t="str">
        <f t="shared" si="0"/>
        <v>0002-03--REC. DEL CAMINO RITUAL INCA SECCIÓN QORIKANCHA - ÑUSTAPAKANA DISTRITO DE CUSCO - COMP. CONSERV. RECUP.</v>
      </c>
      <c r="B10" s="13" t="s">
        <v>1836</v>
      </c>
      <c r="C10" s="11" t="s">
        <v>1990</v>
      </c>
      <c r="D10" s="11" t="s">
        <v>2002</v>
      </c>
      <c r="E10" s="11" t="s">
        <v>1945</v>
      </c>
      <c r="F10" s="11" t="s">
        <v>1797</v>
      </c>
    </row>
    <row r="11" spans="1:6" x14ac:dyDescent="0.25">
      <c r="A11" t="str">
        <f t="shared" si="0"/>
        <v>0002-04--REC. DEL CAMINO RITUAL INCA SECCIÓN QORIKANCHA - ÑUSTAPAKANA DISTRITO DE CUSCO - COMP. INVEST. ARQ.</v>
      </c>
      <c r="B11" s="13" t="s">
        <v>1845</v>
      </c>
      <c r="C11" s="11" t="s">
        <v>1990</v>
      </c>
      <c r="D11" s="11" t="s">
        <v>2003</v>
      </c>
      <c r="E11" s="11" t="s">
        <v>1954</v>
      </c>
      <c r="F11" s="11" t="s">
        <v>1798</v>
      </c>
    </row>
    <row r="12" spans="1:6" x14ac:dyDescent="0.25">
      <c r="A12" t="str">
        <f t="shared" si="0"/>
        <v>0002-05--REC. DEL CAMINO RITUAL INCA SECCIÓN QORIKANCHA - ÑUSTAPAKANA DISTRITO DE CUSCO- COMP. LIQUIDACION</v>
      </c>
      <c r="B12" s="13" t="s">
        <v>2004</v>
      </c>
      <c r="C12" s="11" t="s">
        <v>1990</v>
      </c>
      <c r="D12" s="11" t="s">
        <v>2005</v>
      </c>
      <c r="E12" s="11" t="s">
        <v>2006</v>
      </c>
      <c r="F12" s="11" t="s">
        <v>2007</v>
      </c>
    </row>
    <row r="13" spans="1:6" x14ac:dyDescent="0.25">
      <c r="A13" t="str">
        <f t="shared" si="0"/>
        <v>0002-06--REC. DEL CAMINO RITUAL INCA SECCIÓN QORIKANCHA - ÑUSTAPAKANA DISTRITO DE CUSCO - COMP. SENSIBILIZACIÓN</v>
      </c>
      <c r="B13" s="13" t="s">
        <v>1847</v>
      </c>
      <c r="C13" s="11" t="s">
        <v>1990</v>
      </c>
      <c r="D13" s="11" t="s">
        <v>2008</v>
      </c>
      <c r="E13" s="11" t="s">
        <v>1956</v>
      </c>
      <c r="F13" s="11" t="s">
        <v>2009</v>
      </c>
    </row>
    <row r="14" spans="1:6" x14ac:dyDescent="0.25">
      <c r="A14" t="str">
        <f t="shared" si="0"/>
        <v>0002-07--REC. DEL CAMINO RITUAL INCA SECCIÓN QORIKANCHA - ÑUSTAPAKANA DISTRITO DE CUSCO - COMP. SUPERVISION</v>
      </c>
      <c r="B14" s="13" t="s">
        <v>1848</v>
      </c>
      <c r="C14" s="11" t="s">
        <v>1990</v>
      </c>
      <c r="D14" s="11" t="s">
        <v>2010</v>
      </c>
      <c r="E14" s="11" t="s">
        <v>1957</v>
      </c>
      <c r="F14" s="11" t="s">
        <v>2011</v>
      </c>
    </row>
    <row r="15" spans="1:6" x14ac:dyDescent="0.25">
      <c r="A15" t="str">
        <f t="shared" si="0"/>
        <v>0002-08--REC. DEL CAMINO RITUAL INCA SECCIÓN QORIKANCHA - ÑUSTAPAKANA DISTRITO DE CUSCO - GEST. COMP.</v>
      </c>
      <c r="B15" s="13" t="s">
        <v>1844</v>
      </c>
      <c r="C15" s="11" t="s">
        <v>1990</v>
      </c>
      <c r="D15" s="11" t="s">
        <v>2012</v>
      </c>
      <c r="E15" s="11" t="s">
        <v>1953</v>
      </c>
      <c r="F15" s="11" t="s">
        <v>2013</v>
      </c>
    </row>
    <row r="16" spans="1:6" x14ac:dyDescent="0.25">
      <c r="A16" t="str">
        <f t="shared" si="0"/>
        <v>0003-01--MEJORAMIENTO Y AMPLIACION DE LOS SERVICIOS DE INTERPRETACION CULTURAL - CENTRO DE VISITANTES - DEL PAN MACHUPICCHU  - COMP. EXP. TEC.</v>
      </c>
      <c r="B16" s="13" t="s">
        <v>1838</v>
      </c>
      <c r="C16" s="11" t="s">
        <v>1990</v>
      </c>
      <c r="D16" s="11" t="s">
        <v>2014</v>
      </c>
      <c r="E16" s="11" t="s">
        <v>1947</v>
      </c>
      <c r="F16" s="11" t="s">
        <v>1776</v>
      </c>
    </row>
    <row r="17" spans="1:6" x14ac:dyDescent="0.25">
      <c r="A17" t="str">
        <f t="shared" si="0"/>
        <v>0004-01--CONSTRUCCION BLOQUE DE ADOBE, BLOQUE INFRAESTRUCTURA Y BLOQUES TERMINALES  REMODELACION BLOQUES CONCRETO  ADQUISICION RADIO PORTATIL, KITS PRIMEROS AUXILIOS PARA SERVICIOS - COMP. EQUIP.</v>
      </c>
      <c r="B17" s="13" t="s">
        <v>2015</v>
      </c>
      <c r="C17" s="11" t="s">
        <v>1990</v>
      </c>
      <c r="D17" s="11" t="s">
        <v>2016</v>
      </c>
      <c r="E17" s="11" t="s">
        <v>2017</v>
      </c>
      <c r="F17" s="11" t="s">
        <v>1881</v>
      </c>
    </row>
    <row r="18" spans="1:6" ht="30" x14ac:dyDescent="0.25">
      <c r="A18" t="str">
        <f t="shared" si="0"/>
        <v>0005-01--CREACION CASA DE LA CULTURA DEL BICENTENARIO PRESTACIÓN SERV. REVITAL. REAFIR. IDENTI. INTER. PROM. CULTURAL D. SANGARARA P. ACOMAYO DEP. CUSCO - COMP. CONSTRUC. INFRAES.</v>
      </c>
      <c r="B18" s="13" t="s">
        <v>1827</v>
      </c>
      <c r="C18" s="11" t="s">
        <v>1990</v>
      </c>
      <c r="D18" s="11" t="s">
        <v>2018</v>
      </c>
      <c r="E18" s="11" t="s">
        <v>1936</v>
      </c>
      <c r="F18" s="11" t="s">
        <v>1783</v>
      </c>
    </row>
    <row r="19" spans="1:6" ht="30" x14ac:dyDescent="0.25">
      <c r="A19" t="str">
        <f t="shared" si="0"/>
        <v>0005-02--CREACION CASA DE LA CULTURA DEL BICENTENARIO PRESTACIÓN SERV. REVITAL. REAFIR. IDENTI. INTER. PROM. CULTURAL D. SANGARARA P. ACOMAYO DEP. CUSCO COMP. LIQUIDACION</v>
      </c>
      <c r="B19" s="13" t="s">
        <v>2019</v>
      </c>
      <c r="C19" s="11" t="s">
        <v>1990</v>
      </c>
      <c r="D19" s="11" t="s">
        <v>2020</v>
      </c>
      <c r="E19" s="11" t="s">
        <v>2021</v>
      </c>
      <c r="F19" s="11" t="s">
        <v>1782</v>
      </c>
    </row>
    <row r="20" spans="1:6" ht="30" x14ac:dyDescent="0.25">
      <c r="A20" t="str">
        <f t="shared" si="0"/>
        <v>0005-03--CREACION CASA DE LA CULTURA DEL BICENTENARIO PRESTACIÓN SERV. REVITAL. REAFIR. IDENTI. INTER. PROM. CULTURAL D. SANGARARA P. ACOMAYO DEP. CUSCO - COMP. SUPERVISION</v>
      </c>
      <c r="B20" s="13" t="s">
        <v>1878</v>
      </c>
      <c r="C20" s="11" t="s">
        <v>1990</v>
      </c>
      <c r="D20" s="11" t="s">
        <v>2022</v>
      </c>
      <c r="E20" s="11" t="s">
        <v>1987</v>
      </c>
      <c r="F20" s="11" t="s">
        <v>1784</v>
      </c>
    </row>
    <row r="21" spans="1:6" x14ac:dyDescent="0.25">
      <c r="A21" t="str">
        <f t="shared" si="0"/>
        <v>0005-04--CREA. CASA CULTURA BICENT. PRESTACION SERV. REVITAL. REAFIR. IDEN. INTER. PROM. CULTURAL - SANGARARA - ACOMAYO - CUSCO - IMPACT. AMB.</v>
      </c>
      <c r="B21" s="13" t="s">
        <v>1877</v>
      </c>
      <c r="C21" s="11" t="s">
        <v>1990</v>
      </c>
      <c r="D21" s="11" t="s">
        <v>2023</v>
      </c>
      <c r="E21" s="11" t="s">
        <v>1986</v>
      </c>
      <c r="F21" s="11" t="s">
        <v>1889</v>
      </c>
    </row>
    <row r="22" spans="1:6" ht="30" x14ac:dyDescent="0.25">
      <c r="A22" t="str">
        <f t="shared" si="0"/>
        <v>0005-05--CREACION CASA DE LA CULTURA DEL BICENTENARIO PRESTACIÓN SERV. REVITAL. REAFIR. IDENTI. INTER. PROM. CULTURAL D. SANGARARA P. ACOMAYO DEP. CUSCO - COMP. SENSIBILIZACIÓN</v>
      </c>
      <c r="B22" s="13" t="s">
        <v>1876</v>
      </c>
      <c r="C22" s="11" t="s">
        <v>1990</v>
      </c>
      <c r="D22" s="11" t="s">
        <v>2024</v>
      </c>
      <c r="E22" s="11" t="s">
        <v>1985</v>
      </c>
      <c r="F22" s="11" t="s">
        <v>1888</v>
      </c>
    </row>
    <row r="23" spans="1:6" ht="30" x14ac:dyDescent="0.25">
      <c r="A23" t="str">
        <f t="shared" si="0"/>
        <v>0005-06--CREACION CASA DE LA CULTURA DEL BICENTENARIO PRESTACIÓN SERV. REVITAL. REAFIR. IDENTI. INTER. PROM. CULTURAL D. SANGARARA P. ACOMAYO DEP. CUSCO - GEST. COMP.</v>
      </c>
      <c r="B23" s="13" t="s">
        <v>1875</v>
      </c>
      <c r="C23" s="11" t="s">
        <v>1990</v>
      </c>
      <c r="D23" s="11" t="s">
        <v>2025</v>
      </c>
      <c r="E23" s="11" t="s">
        <v>1984</v>
      </c>
      <c r="F23" s="11" t="s">
        <v>2026</v>
      </c>
    </row>
    <row r="24" spans="1:6" x14ac:dyDescent="0.25">
      <c r="A24" t="str">
        <f t="shared" si="0"/>
        <v>0006-01--MEJORAMIENTO DE LOS SERV. GESTION CULTURAL CENTRO CULTURAL Y ACCESO PEATONAL LLAQTA  DEL P.A.N. MACHUPICCHU - COMP. REC. COND. FIS. LOG.</v>
      </c>
      <c r="B24" s="13" t="s">
        <v>2027</v>
      </c>
      <c r="C24" s="11" t="s">
        <v>1990</v>
      </c>
      <c r="D24" s="11" t="s">
        <v>2028</v>
      </c>
      <c r="E24" s="11" t="s">
        <v>2029</v>
      </c>
      <c r="F24" s="11" t="s">
        <v>1787</v>
      </c>
    </row>
    <row r="25" spans="1:6" x14ac:dyDescent="0.25">
      <c r="A25" t="str">
        <f t="shared" si="0"/>
        <v>0006-02--MEJORAMIENTO DE LOS SERV. GESTION CULTURAL CENTRO CULTURAL Y ACCESO PEATONAL LLAQTA  DEL P.A.N. MACHUPICCHU - COMP. SUPERVISION</v>
      </c>
      <c r="B25" s="13" t="s">
        <v>2030</v>
      </c>
      <c r="C25" s="11" t="s">
        <v>1990</v>
      </c>
      <c r="D25" s="11" t="s">
        <v>2031</v>
      </c>
      <c r="E25" s="11" t="s">
        <v>2032</v>
      </c>
      <c r="F25" s="11" t="s">
        <v>1786</v>
      </c>
    </row>
    <row r="26" spans="1:6" x14ac:dyDescent="0.25">
      <c r="A26" t="str">
        <f t="shared" si="0"/>
        <v>0007-01--REC. SERV. INTERPRETACION CULTURAL SECTOR PAQCHAYOQ, SUB SECTORES (E,F,G,H) P.A. CHOQUEQUIRAO - COMP. ADEC. ENTOR. NATURAL</v>
      </c>
      <c r="B26" s="13" t="s">
        <v>1856</v>
      </c>
      <c r="C26" s="11" t="s">
        <v>1990</v>
      </c>
      <c r="D26" s="11" t="s">
        <v>2033</v>
      </c>
      <c r="E26" s="11" t="s">
        <v>1965</v>
      </c>
      <c r="F26" s="11" t="s">
        <v>1887</v>
      </c>
    </row>
    <row r="27" spans="1:6" x14ac:dyDescent="0.25">
      <c r="A27" t="str">
        <f t="shared" si="0"/>
        <v>0007-02--REC. SERV. INTERPRETACION CULTURAL SECTOR PAQCHAYOQ, SUB SECTORES (E,F,G,H) P.A. CHOQUEQUIRAO - COMP. CONSERV. INFRAEST.</v>
      </c>
      <c r="B27" s="13" t="s">
        <v>1835</v>
      </c>
      <c r="C27" s="11" t="s">
        <v>1990</v>
      </c>
      <c r="D27" s="11" t="s">
        <v>2034</v>
      </c>
      <c r="E27" s="11" t="s">
        <v>1944</v>
      </c>
      <c r="F27" s="11" t="s">
        <v>1890</v>
      </c>
    </row>
    <row r="28" spans="1:6" x14ac:dyDescent="0.25">
      <c r="A28" t="str">
        <f t="shared" si="0"/>
        <v>0007-03--REC. SERV. INTERPRETACION CULTURAL SECTOR PAQCHAYOQ, SUB SECTORES (E,F,G,H) P.A. CHOQUEQUIRAO - GEST. PROY.</v>
      </c>
      <c r="B28" s="13" t="s">
        <v>1854</v>
      </c>
      <c r="C28" s="11" t="s">
        <v>1990</v>
      </c>
      <c r="D28" s="11" t="s">
        <v>2035</v>
      </c>
      <c r="E28" s="11" t="s">
        <v>1963</v>
      </c>
      <c r="F28" s="11" t="s">
        <v>1891</v>
      </c>
    </row>
    <row r="29" spans="1:6" x14ac:dyDescent="0.25">
      <c r="A29" t="str">
        <f t="shared" si="0"/>
        <v>0007-04--REC. SERV. INTERPRETACION CULTURAL SECTOR PAQCHAYOQ, SUB SECTORES (E,F,G,H) P.A. CHOQUEQUIRAO - COMP. INVEST. ARQ.</v>
      </c>
      <c r="B29" s="13" t="s">
        <v>1855</v>
      </c>
      <c r="C29" s="11" t="s">
        <v>1990</v>
      </c>
      <c r="D29" s="11" t="s">
        <v>2036</v>
      </c>
      <c r="E29" s="11" t="s">
        <v>1964</v>
      </c>
      <c r="F29" s="11" t="s">
        <v>1892</v>
      </c>
    </row>
    <row r="30" spans="1:6" x14ac:dyDescent="0.25">
      <c r="A30" t="str">
        <f t="shared" si="0"/>
        <v>0007-05--REC. SERV. INTERPRETACION CULTURAL SECTOR PAQCHAYOQ, SUB SECTORES (E,F,G,H) P.A. CHOQUEQUIRAO COMP. LIQUIDACION</v>
      </c>
      <c r="B30" s="13" t="s">
        <v>2037</v>
      </c>
      <c r="C30" s="11" t="s">
        <v>1990</v>
      </c>
      <c r="D30" s="11" t="s">
        <v>2038</v>
      </c>
      <c r="E30" s="11" t="s">
        <v>2039</v>
      </c>
      <c r="F30" s="11" t="s">
        <v>1893</v>
      </c>
    </row>
    <row r="31" spans="1:6" x14ac:dyDescent="0.25">
      <c r="A31" t="str">
        <f t="shared" si="0"/>
        <v>0007-06--REC. SERV. INTERPRETACION CULTURAL SECTOR PAQCHAYOQ, SUB SECTORES (E,F,G,H) P.A. CHOQUEQUIRAO - COMP. SUPERVISION</v>
      </c>
      <c r="B31" s="13" t="s">
        <v>1857</v>
      </c>
      <c r="C31" s="11" t="s">
        <v>1990</v>
      </c>
      <c r="D31" s="11" t="s">
        <v>2040</v>
      </c>
      <c r="E31" s="11" t="s">
        <v>1966</v>
      </c>
      <c r="F31" s="11" t="s">
        <v>1894</v>
      </c>
    </row>
    <row r="32" spans="1:6" ht="30" x14ac:dyDescent="0.25">
      <c r="A32" t="str">
        <f t="shared" si="0"/>
        <v>0007-07--REC. SERV. INTERPRETACION CULTURAL SECTOR PAQCHAYOQ, SUB SECTORES (E,F,G,H) P.A. CHOQUEQUIRAO - COMP. SENSIBILIZACIÓN</v>
      </c>
      <c r="B32" s="13" t="s">
        <v>1849</v>
      </c>
      <c r="C32" s="11" t="s">
        <v>1990</v>
      </c>
      <c r="D32" s="11" t="s">
        <v>2041</v>
      </c>
      <c r="E32" s="11" t="s">
        <v>1958</v>
      </c>
      <c r="F32" s="11" t="s">
        <v>1895</v>
      </c>
    </row>
    <row r="33" spans="1:6" ht="30" x14ac:dyDescent="0.25">
      <c r="A33" t="str">
        <f t="shared" si="0"/>
        <v>0008-01--RECUPERACIÓN SERVICIO INTERPRETACIÓN CULTURAL SECTORES CHOQUEQUIRAW Y KALLACHACA PARQUE ARQUEOLÓGICO SACSAYHUAMAN, DIST CUSCO - PROV CUSCO - COMP. ADEC. ENTOR. NATURAL</v>
      </c>
      <c r="B33" s="13" t="s">
        <v>2042</v>
      </c>
      <c r="C33" s="11" t="s">
        <v>1990</v>
      </c>
      <c r="D33" s="11" t="s">
        <v>2043</v>
      </c>
      <c r="E33" s="11" t="s">
        <v>2044</v>
      </c>
      <c r="F33" s="11" t="s">
        <v>1815</v>
      </c>
    </row>
    <row r="34" spans="1:6" ht="30" x14ac:dyDescent="0.25">
      <c r="A34" t="str">
        <f t="shared" si="0"/>
        <v>0008-02--RECUPERACIÓN SERVICIO INTERPRETACIÓN CULTURAL SECTORES CHOQUEQUIRAW Y KALLACHACA PARQUE ARQUEOLÓGICO SACSAYHUAMAN, DIST CUSCO - PROV CUSCO - COMP. CONSERV. ESTRUCT. PREHISP</v>
      </c>
      <c r="B34" s="13" t="s">
        <v>2045</v>
      </c>
      <c r="C34" s="11" t="s">
        <v>1990</v>
      </c>
      <c r="D34" s="11" t="s">
        <v>2046</v>
      </c>
      <c r="E34" s="11" t="s">
        <v>2047</v>
      </c>
      <c r="F34" s="11" t="s">
        <v>1813</v>
      </c>
    </row>
    <row r="35" spans="1:6" ht="30" x14ac:dyDescent="0.25">
      <c r="A35" t="str">
        <f t="shared" si="0"/>
        <v>0008-03--RECUPERACIÓN SERVICIO INTERPRETACIÓN CULTURAL SECTORES CHOQUEQUIRAW Y KALLACHACA PARQUE ARQUEOLÓGICO SACSAYHUAMAN, DIST CUSCO - PROV CUSCO - COMP. SENSIBILIZACIÓN</v>
      </c>
      <c r="B35" s="13" t="s">
        <v>2048</v>
      </c>
      <c r="C35" s="11" t="s">
        <v>1990</v>
      </c>
      <c r="D35" s="11" t="s">
        <v>2049</v>
      </c>
      <c r="E35" s="11" t="s">
        <v>2050</v>
      </c>
      <c r="F35" s="11" t="s">
        <v>1814</v>
      </c>
    </row>
    <row r="36" spans="1:6" ht="30" x14ac:dyDescent="0.25">
      <c r="A36" t="str">
        <f t="shared" si="0"/>
        <v>0008-04--RECUPERACIÓN SERVICIO INTERPRETACIÓN CULTURAL SECTORES CHOQUEQUIRAW Y KALLACHACA PARQUE ARQUEOLÓGICO SACSAYHUAMAN, DIST CUSCO - PROV CUSCO - GEST. COMP.</v>
      </c>
      <c r="B36" s="13" t="s">
        <v>2051</v>
      </c>
      <c r="C36" s="11" t="s">
        <v>1990</v>
      </c>
      <c r="D36" s="11" t="s">
        <v>2052</v>
      </c>
      <c r="E36" s="11" t="s">
        <v>2053</v>
      </c>
      <c r="F36" s="11" t="s">
        <v>1896</v>
      </c>
    </row>
    <row r="37" spans="1:6" ht="30" x14ac:dyDescent="0.25">
      <c r="A37" t="str">
        <f t="shared" si="0"/>
        <v>0008-05--RECUPERACIÓN SERVICIO INTERPRETACIÓN CULTURAL SECTORES CHOQUEQUIRAW Y KALLACHACA PARQUE ARQUEOLÓGICO SACSAYHUAMAN, DIST CUSCO - PROV CUSCO - COMP. INVEST. ARQ.</v>
      </c>
      <c r="B37" s="13" t="s">
        <v>2054</v>
      </c>
      <c r="C37" s="11" t="s">
        <v>1990</v>
      </c>
      <c r="D37" s="11" t="s">
        <v>2055</v>
      </c>
      <c r="E37" s="11" t="s">
        <v>2056</v>
      </c>
      <c r="F37" s="11" t="s">
        <v>1897</v>
      </c>
    </row>
    <row r="38" spans="1:6" ht="30" x14ac:dyDescent="0.25">
      <c r="A38" t="str">
        <f t="shared" si="0"/>
        <v>0008-06--RECUPERACIÓN SERVICIO INTERPRETACIÓN CULTURAL SECTORES CHOQUEQUIRAW Y KALLACHACA PARQUE ARQUEOLÓGICO SACSAYHUAMAN, DIST CUSCO - PROV CUSCO - COMP. GEST. RIESGO</v>
      </c>
      <c r="B38" s="13" t="s">
        <v>2057</v>
      </c>
      <c r="C38" s="11" t="s">
        <v>1990</v>
      </c>
      <c r="D38" s="11" t="s">
        <v>2058</v>
      </c>
      <c r="E38" s="11" t="s">
        <v>2059</v>
      </c>
      <c r="F38" s="11" t="s">
        <v>1898</v>
      </c>
    </row>
    <row r="39" spans="1:6" ht="30" x14ac:dyDescent="0.25">
      <c r="A39" t="str">
        <f t="shared" si="0"/>
        <v>0008-07--RECUPERACIÓN SERVICIO INTERPRETACIÓN CULTURAL SECTORES CHOQUEQUIRAW Y KALLACHACA PARQUE ARQUEOLÓGICO SACSAYHUAMAN, DIST CUSCO - PROV CUSCO - COMP. SUPERVISION</v>
      </c>
      <c r="B39" s="13" t="s">
        <v>2060</v>
      </c>
      <c r="C39" s="11" t="s">
        <v>1990</v>
      </c>
      <c r="D39" s="11" t="s">
        <v>2061</v>
      </c>
      <c r="E39" s="11" t="s">
        <v>2062</v>
      </c>
      <c r="F39" s="11" t="s">
        <v>1899</v>
      </c>
    </row>
    <row r="40" spans="1:6" ht="30" x14ac:dyDescent="0.25">
      <c r="A40" t="str">
        <f t="shared" si="0"/>
        <v>0009-01--MEJORAMIENTO SERVICIO INTERPRETACIÓN CULTURAL MONUMENTO TEMPLO SAN FRANCISCO DE ASÍS DE MARCAPATA MARCAPATA-QUISPICANCHI - COMP. CONS. RECUP. ESTR. ARQUIT.</v>
      </c>
      <c r="B40" s="13" t="s">
        <v>2063</v>
      </c>
      <c r="C40" s="11" t="s">
        <v>1990</v>
      </c>
      <c r="D40" s="11" t="s">
        <v>2064</v>
      </c>
      <c r="E40" s="11" t="s">
        <v>2065</v>
      </c>
      <c r="F40" s="11" t="s">
        <v>1799</v>
      </c>
    </row>
    <row r="41" spans="1:6" ht="30" x14ac:dyDescent="0.25">
      <c r="A41" t="str">
        <f t="shared" si="0"/>
        <v>0009-02--MEJORAMIENTO SERVICIO INTERPRETACIÓN CULTURAL MONUMENTO TEMPLO SAN FRANCISCO DE ASÍS DE MARCAPATA MARCAPATA-QUISPICANCHI  - COMP. REST. ELEMENT. ART.</v>
      </c>
      <c r="B41" s="13" t="s">
        <v>2066</v>
      </c>
      <c r="C41" s="11" t="s">
        <v>1990</v>
      </c>
      <c r="D41" s="11" t="s">
        <v>2067</v>
      </c>
      <c r="E41" s="11" t="s">
        <v>2068</v>
      </c>
      <c r="F41" s="11" t="s">
        <v>1925</v>
      </c>
    </row>
    <row r="42" spans="1:6" ht="30" x14ac:dyDescent="0.25">
      <c r="A42" t="str">
        <f t="shared" si="0"/>
        <v>0009-03--MEJORAMIENTO SERVICIO INTERPRETACIÓN CULTURAL MONUMENTO TEMPLO SAN FRANCISCO DE ASÍS DE MARCAPATA MARCAPATA-QUISPICANCHI - GEST. COMP.</v>
      </c>
      <c r="B42" s="13" t="s">
        <v>2069</v>
      </c>
      <c r="C42" s="11" t="s">
        <v>1990</v>
      </c>
      <c r="D42" s="11" t="s">
        <v>2070</v>
      </c>
      <c r="E42" s="11" t="s">
        <v>2071</v>
      </c>
      <c r="F42" s="11" t="s">
        <v>1926</v>
      </c>
    </row>
    <row r="43" spans="1:6" ht="30" x14ac:dyDescent="0.25">
      <c r="A43" t="str">
        <f t="shared" si="0"/>
        <v>0009-04--MEJORAMIENTO SERVICIO INTERPRETACIÓN CULTURAL MONUMENTO TEMPLO SAN FRANCISCO DE ASÍS DE MARCAPATA MARCAPATA-QUISPICANCHI - COMP. SENSIBILIZACIÓN</v>
      </c>
      <c r="B43" s="13" t="s">
        <v>2072</v>
      </c>
      <c r="C43" s="11" t="s">
        <v>1990</v>
      </c>
      <c r="D43" s="11" t="s">
        <v>2073</v>
      </c>
      <c r="E43" s="11" t="s">
        <v>2074</v>
      </c>
      <c r="F43" s="11" t="s">
        <v>1927</v>
      </c>
    </row>
    <row r="44" spans="1:6" ht="30" x14ac:dyDescent="0.25">
      <c r="A44" t="str">
        <f t="shared" si="0"/>
        <v>0009-05--MEJORAMIENTO SERVICIO INTERPRETACIÓN CULTURAL MONUMENTO TEMPLO SAN FRANCISCO DE ASÍS DE MARCAPATA MARCAPATA-QUISPICANCHI - COMP. SUPERVISION</v>
      </c>
      <c r="B44" s="13" t="s">
        <v>2075</v>
      </c>
      <c r="C44" s="11" t="s">
        <v>1990</v>
      </c>
      <c r="D44" s="11" t="s">
        <v>2076</v>
      </c>
      <c r="E44" s="11" t="s">
        <v>2077</v>
      </c>
      <c r="F44" s="11" t="s">
        <v>1928</v>
      </c>
    </row>
    <row r="45" spans="1:6" x14ac:dyDescent="0.25">
      <c r="A45" t="str">
        <f t="shared" si="0"/>
        <v>0010-01--MEJORAMIENTO SERVICIO INTERPRETACION CULTURAL TEMPLO DE TUNGASUCA DIST TUPAC AMARU PROV CANAS DEP CUSCO - COMP. OBRAS DE ARTE</v>
      </c>
      <c r="B45" s="13" t="s">
        <v>1833</v>
      </c>
      <c r="C45" s="11" t="s">
        <v>1990</v>
      </c>
      <c r="D45" s="11" t="s">
        <v>2078</v>
      </c>
      <c r="E45" s="11" t="s">
        <v>1942</v>
      </c>
      <c r="F45" s="11" t="s">
        <v>1791</v>
      </c>
    </row>
    <row r="46" spans="1:6" x14ac:dyDescent="0.25">
      <c r="A46" t="str">
        <f t="shared" si="0"/>
        <v>0010-02--MEJORAMIENTO SERVICIO INTERPRETACION CULTURAL TEMPLO DE TUNGASUCA DIST TUPAC AMARU PROV CANAS DEP CUSCO - COMP. CONSERV. RECUP.</v>
      </c>
      <c r="B46" s="13" t="s">
        <v>1834</v>
      </c>
      <c r="C46" s="11" t="s">
        <v>1990</v>
      </c>
      <c r="D46" s="11" t="s">
        <v>2079</v>
      </c>
      <c r="E46" s="11" t="s">
        <v>1943</v>
      </c>
      <c r="F46" s="11" t="s">
        <v>1788</v>
      </c>
    </row>
    <row r="47" spans="1:6" x14ac:dyDescent="0.25">
      <c r="A47" t="str">
        <f t="shared" si="0"/>
        <v>0010-03--MEJORAMIENTO SERVICIO INTERPRETACION CULTURAL TEMPLO DE TUNGASUCA DIST TUPAC AMARU PROV CANAS DEP CUSCO - COMP. LIQUIDACION</v>
      </c>
      <c r="B47" s="13" t="s">
        <v>2080</v>
      </c>
      <c r="C47" s="11" t="s">
        <v>1990</v>
      </c>
      <c r="D47" s="11" t="s">
        <v>2081</v>
      </c>
      <c r="E47" s="11" t="s">
        <v>2082</v>
      </c>
      <c r="F47" s="11" t="s">
        <v>1792</v>
      </c>
    </row>
    <row r="48" spans="1:6" x14ac:dyDescent="0.25">
      <c r="A48" t="str">
        <f t="shared" si="0"/>
        <v>0010-04--MEJORAMIENTO SERVICIO INTERPRETACION CULTURAL TEMPLO DE TUNGASUCA DIST TUPAC AMARU PROV CANAS DEP CUSCO - COMP. SUPERVISION</v>
      </c>
      <c r="B48" s="13" t="s">
        <v>1880</v>
      </c>
      <c r="C48" s="11" t="s">
        <v>1990</v>
      </c>
      <c r="D48" s="11" t="s">
        <v>2083</v>
      </c>
      <c r="E48" s="11" t="s">
        <v>1989</v>
      </c>
      <c r="F48" s="11" t="s">
        <v>1789</v>
      </c>
    </row>
    <row r="49" spans="1:6" x14ac:dyDescent="0.25">
      <c r="A49" t="str">
        <f t="shared" si="0"/>
        <v>0010-05--MEJORAMIENTO SERVICIO INTERPRETACION CULTURAL TEMPLO DE TUNGASUCA DIST TUPAC AMARU PROV CANAS DEP CUSCO - COMP. HERRAM. GEST.</v>
      </c>
      <c r="B49" s="13" t="s">
        <v>1879</v>
      </c>
      <c r="C49" s="11" t="s">
        <v>1990</v>
      </c>
      <c r="D49" s="11" t="s">
        <v>2084</v>
      </c>
      <c r="E49" s="11" t="s">
        <v>1988</v>
      </c>
      <c r="F49" s="11" t="s">
        <v>1790</v>
      </c>
    </row>
    <row r="50" spans="1:6" x14ac:dyDescent="0.25">
      <c r="A50" t="str">
        <f t="shared" si="0"/>
        <v>0010-06--MEJORAMIENTO SERVICIO INTERPRETACION CULTURAL TEMPLO DE TUNGASUCA DIST TUPAC AMARU PROV CANAS DEP CUSCO - GEST. COMP.</v>
      </c>
      <c r="B50" s="13" t="s">
        <v>2085</v>
      </c>
      <c r="C50" s="11" t="s">
        <v>1990</v>
      </c>
      <c r="D50" s="11" t="s">
        <v>2086</v>
      </c>
      <c r="E50" s="11" t="s">
        <v>2087</v>
      </c>
      <c r="F50" s="11" t="s">
        <v>1793</v>
      </c>
    </row>
    <row r="51" spans="1:6" ht="30" x14ac:dyDescent="0.25">
      <c r="A51" t="str">
        <f t="shared" si="0"/>
        <v>0011-01--REC. SERV. INTERP. CULTURAL DEL S. ARQUEOLÓGICO ANDENES DE PAN DE AZÚCAR Y RIOJA, SECTORES I – II DIST LIMATAMBO PROV ANTA DEP CUSCO - COMP. ADEC. ENTOR. NAT.</v>
      </c>
      <c r="B51" s="13" t="s">
        <v>1837</v>
      </c>
      <c r="C51" s="11" t="s">
        <v>1990</v>
      </c>
      <c r="D51" s="11" t="s">
        <v>2088</v>
      </c>
      <c r="E51" s="11" t="s">
        <v>1946</v>
      </c>
      <c r="F51" s="11" t="s">
        <v>1777</v>
      </c>
    </row>
    <row r="52" spans="1:6" ht="30" x14ac:dyDescent="0.25">
      <c r="A52" t="str">
        <f t="shared" si="0"/>
        <v>0011-02--REC. SERV. INTERP. CULTURAL DEL S. ARQUEOLÓGICO ANDENES DE PAN DE AZÚCAR Y RIOJA, SECTORES I – II DIST LIMATAMBO PROV ANTA DEP CUSCO - COMP. CONSERV. ESTRUCT. PREHISP</v>
      </c>
      <c r="B52" s="13" t="s">
        <v>1850</v>
      </c>
      <c r="C52" s="11" t="s">
        <v>1990</v>
      </c>
      <c r="D52" s="11" t="s">
        <v>2089</v>
      </c>
      <c r="E52" s="11" t="s">
        <v>1959</v>
      </c>
      <c r="F52" s="11" t="s">
        <v>1882</v>
      </c>
    </row>
    <row r="53" spans="1:6" ht="30" x14ac:dyDescent="0.25">
      <c r="A53" t="str">
        <f t="shared" si="0"/>
        <v>0011-03--REC. SERV. INTERP. CULTURAL DEL S. ARQUEOLÓGICO ANDENES DE PAN DE AZÚCAR Y RIOJA, SECTORES I – II DIST LIMATAMBO PROV ANTA DEP CUSCO - COMP. SENSIBILIZACIÓN</v>
      </c>
      <c r="B53" s="13" t="s">
        <v>1852</v>
      </c>
      <c r="C53" s="11" t="s">
        <v>1990</v>
      </c>
      <c r="D53" s="11" t="s">
        <v>2090</v>
      </c>
      <c r="E53" s="11" t="s">
        <v>1961</v>
      </c>
      <c r="F53" s="11" t="s">
        <v>1901</v>
      </c>
    </row>
    <row r="54" spans="1:6" ht="30" x14ac:dyDescent="0.25">
      <c r="A54" t="str">
        <f t="shared" si="0"/>
        <v>0011-04--REC. SERV. INTERP. CULTURAL DEL S. ARQUEOLÓGICO ANDENES DE PAN DE AZÚCAR Y RIOJA, SECTORES I – II DIST LIMATAMBO PROV ANTA DEP CUSCO - GEST. COMP.</v>
      </c>
      <c r="B54" s="13" t="s">
        <v>1830</v>
      </c>
      <c r="C54" s="11" t="s">
        <v>1990</v>
      </c>
      <c r="D54" s="11" t="s">
        <v>2091</v>
      </c>
      <c r="E54" s="11" t="s">
        <v>1939</v>
      </c>
      <c r="F54" s="11" t="s">
        <v>1902</v>
      </c>
    </row>
    <row r="55" spans="1:6" ht="30" x14ac:dyDescent="0.25">
      <c r="A55" t="str">
        <f t="shared" si="0"/>
        <v>0011-05--REC. SERV. INTERP. CULTURAL DEL S. ARQUEOLÓGICO ANDENES DE PAN DE AZÚCAR Y RIOJA, SECTORES I – II DIST LIMATAMBO PROV ANTA DEP CUSCO - COMP. INVEST. ARQ.</v>
      </c>
      <c r="B55" s="13" t="s">
        <v>1851</v>
      </c>
      <c r="C55" s="11" t="s">
        <v>1990</v>
      </c>
      <c r="D55" s="11" t="s">
        <v>2092</v>
      </c>
      <c r="E55" s="11" t="s">
        <v>1960</v>
      </c>
      <c r="F55" s="11" t="s">
        <v>1903</v>
      </c>
    </row>
    <row r="56" spans="1:6" ht="30" x14ac:dyDescent="0.25">
      <c r="A56" t="str">
        <f t="shared" si="0"/>
        <v>0011-06--REC. SERV. INTERP. CULTURAL DEL S. ARQUEOLÓGICO ANDENES DE PAN DE AZÚCAR Y RIOJA, SECTORES I – II DIST LIMATAMBO PROV ANTA DEP CUSCO COMP. LIQUIDACION</v>
      </c>
      <c r="B56" s="13" t="s">
        <v>2093</v>
      </c>
      <c r="C56" s="11" t="s">
        <v>1990</v>
      </c>
      <c r="D56" s="11" t="s">
        <v>2094</v>
      </c>
      <c r="E56" s="11" t="s">
        <v>2095</v>
      </c>
      <c r="F56" s="11" t="s">
        <v>1904</v>
      </c>
    </row>
    <row r="57" spans="1:6" ht="30" x14ac:dyDescent="0.25">
      <c r="A57" t="str">
        <f t="shared" si="0"/>
        <v>0011-07--REC. SERV. INTERP. CULTURAL DEL S. ARQUEOLÓGICO ANDENES DE PAN DE AZÚCAR Y RIOJA, SECTORES I – II DIST LIMATAMBO PROV ANTA DEP CUSCO - COMP. SUPERVISION.</v>
      </c>
      <c r="B57" s="13" t="s">
        <v>1853</v>
      </c>
      <c r="C57" s="11" t="s">
        <v>1990</v>
      </c>
      <c r="D57" s="11" t="s">
        <v>2096</v>
      </c>
      <c r="E57" s="11" t="s">
        <v>1962</v>
      </c>
      <c r="F57" s="11" t="s">
        <v>1905</v>
      </c>
    </row>
    <row r="58" spans="1:6" ht="30" x14ac:dyDescent="0.25">
      <c r="A58" t="str">
        <f t="shared" si="0"/>
        <v>0012-01--MEJORAMIENTO SERV INTERP CULTURAL SECTOR III PLAZA KANCHA ZONA MONUMENTAL PARQUE ARQUEOLÓGICO PIKILLAQTA DIST LUCRE PROV QUISPICANCHI DEP CUSCO - COMP. ADEC. ENTOR. NATUR.</v>
      </c>
      <c r="B58" s="13" t="s">
        <v>1860</v>
      </c>
      <c r="C58" s="11" t="s">
        <v>1990</v>
      </c>
      <c r="D58" s="11" t="s">
        <v>2097</v>
      </c>
      <c r="E58" s="11" t="s">
        <v>1969</v>
      </c>
      <c r="F58" s="11" t="s">
        <v>1794</v>
      </c>
    </row>
    <row r="59" spans="1:6" ht="30" x14ac:dyDescent="0.25">
      <c r="A59" t="str">
        <f t="shared" si="0"/>
        <v>0012-02--MEJORAMIENTO SERV INTERP CULTURAL SECTOR III PLAZA KANCHA ZONA MONUMENTAL PARQUE ARQUEOLÓGICO PIKILLAQTA DIST LUCRE PROV QUISPICANCHI DEP CUSCO - COMP. CONSERV. INFRAEST.</v>
      </c>
      <c r="B59" s="13" t="s">
        <v>1859</v>
      </c>
      <c r="C59" s="11" t="s">
        <v>1990</v>
      </c>
      <c r="D59" s="11" t="s">
        <v>2098</v>
      </c>
      <c r="E59" s="11" t="s">
        <v>1968</v>
      </c>
      <c r="F59" s="11" t="s">
        <v>2099</v>
      </c>
    </row>
    <row r="60" spans="1:6" ht="30" x14ac:dyDescent="0.25">
      <c r="A60" t="str">
        <f t="shared" si="0"/>
        <v>0012-03--MEJORAMIENTO SERV INTERP CULTURAL SECTOR III PLAZA KANCHA ZONA MONUMENTAL PARQUE ARQUEOLÓGICO PIKILLAQTA DIST LUCRE PROV QUISPICANCHI DEP CUSCO - COMP. SENSIBILIZACIÓN</v>
      </c>
      <c r="B60" s="13" t="s">
        <v>1861</v>
      </c>
      <c r="C60" s="11" t="s">
        <v>1990</v>
      </c>
      <c r="D60" s="11" t="s">
        <v>2100</v>
      </c>
      <c r="E60" s="11" t="s">
        <v>1970</v>
      </c>
      <c r="F60" s="11" t="s">
        <v>2101</v>
      </c>
    </row>
    <row r="61" spans="1:6" ht="30" x14ac:dyDescent="0.25">
      <c r="A61" t="str">
        <f t="shared" si="0"/>
        <v>0012-04--MEJORAMIENTO SERV INTERP CULTURAL SECTOR III PLAZA KANCHA ZONA MONUMENTAL PARQUE ARQUEOLÓGICO PIKILLAQTA DIST LUCRE PROV QUISPICANCHI DEP CUSCO - GEST. PRY.</v>
      </c>
      <c r="B61" s="13" t="s">
        <v>1828</v>
      </c>
      <c r="C61" s="11" t="s">
        <v>1990</v>
      </c>
      <c r="D61" s="11" t="s">
        <v>2102</v>
      </c>
      <c r="E61" s="11" t="s">
        <v>1937</v>
      </c>
      <c r="F61" s="11" t="s">
        <v>2103</v>
      </c>
    </row>
    <row r="62" spans="1:6" ht="30" x14ac:dyDescent="0.25">
      <c r="A62" t="str">
        <f t="shared" si="0"/>
        <v>0012-05--MEJORAMIENTO SERV INTERP CULTURAL SECTOR III PLAZA KANCHA ZONA MONUMENTAL PARQUE ARQUEOLÓGICO PIKILLAQTA DIST LUCRE PROV QUISPICANCHI DEP CUSCO - COMP. INVEST. ARQ.</v>
      </c>
      <c r="B62" s="13" t="s">
        <v>1858</v>
      </c>
      <c r="C62" s="11" t="s">
        <v>1990</v>
      </c>
      <c r="D62" s="11" t="s">
        <v>2104</v>
      </c>
      <c r="E62" s="11" t="s">
        <v>1967</v>
      </c>
      <c r="F62" s="11" t="s">
        <v>2105</v>
      </c>
    </row>
    <row r="63" spans="1:6" ht="30" x14ac:dyDescent="0.25">
      <c r="A63" t="str">
        <f t="shared" si="0"/>
        <v>0012-06--MEJORAMIENTO SERV INTERP CULTURAL SECTOR III PLAZA KANCHA ZONA MONUMENTAL PARQUE ARQUEOLÓGICO PIKILLAQTA DIST LUCRE PROV QUISPICANCHI DEP CUSCO COMP. LIQUIDACION</v>
      </c>
      <c r="B63" s="13" t="s">
        <v>2106</v>
      </c>
      <c r="C63" s="11" t="s">
        <v>1990</v>
      </c>
      <c r="D63" s="11" t="s">
        <v>2107</v>
      </c>
      <c r="E63" s="11" t="s">
        <v>2108</v>
      </c>
      <c r="F63" s="11" t="s">
        <v>2109</v>
      </c>
    </row>
    <row r="64" spans="1:6" ht="30" x14ac:dyDescent="0.25">
      <c r="A64" t="str">
        <f t="shared" si="0"/>
        <v>0012-07--MEJORAMIENTO SERV INTERP CULTURAL SECTOR III PLAZA KANCHA ZONA MONUMENTAL PARQUE ARQUEOLÓGICO PIKILLAQTA DIST LUCRE PROV QUISPICANCHI DEP CUSCO - COMP. SUPERVISION</v>
      </c>
      <c r="B64" s="13" t="s">
        <v>1863</v>
      </c>
      <c r="C64" s="11" t="s">
        <v>1990</v>
      </c>
      <c r="D64" s="11" t="s">
        <v>2110</v>
      </c>
      <c r="E64" s="11" t="s">
        <v>1972</v>
      </c>
      <c r="F64" s="11" t="s">
        <v>2111</v>
      </c>
    </row>
    <row r="65" spans="1:6" ht="30" x14ac:dyDescent="0.25">
      <c r="A65" t="str">
        <f t="shared" si="0"/>
        <v>0013-01--RSIC ZONA ARQUEOLOGICA DE YURAQ RUMI(ÑUSTA HISPANA)-SECTORES I-II PARQUE ARQUEOLOGICO CHOQUEQUIRAO DIST VILCABAMBA PROV LA CONVENCION DEP CUSCO - COMP. ADEC. ACC. PREV. RIESGO</v>
      </c>
      <c r="B65" s="13" t="s">
        <v>2112</v>
      </c>
      <c r="C65" s="11" t="s">
        <v>1990</v>
      </c>
      <c r="D65" s="11" t="s">
        <v>2113</v>
      </c>
      <c r="E65" s="11" t="s">
        <v>2114</v>
      </c>
      <c r="F65" s="11" t="s">
        <v>1778</v>
      </c>
    </row>
    <row r="66" spans="1:6" ht="30" x14ac:dyDescent="0.25">
      <c r="A66" t="str">
        <f t="shared" si="0"/>
        <v>0013-01--RSIC ZONA ARQUEOLOGICA DE YURAQ RUMI(ÑUSTA HISPANA)-SECTORES I-II PARQUE ARQUEOLOGICO CHOQUEQUIRAO DIST VILCABAMBA PROV LA CONVENCION DEP CUSCO - COMP. ADEC. ACC. PREV. RIESGO</v>
      </c>
      <c r="B66" s="13" t="s">
        <v>2112</v>
      </c>
      <c r="C66" s="11" t="s">
        <v>1990</v>
      </c>
      <c r="D66" s="11" t="s">
        <v>2113</v>
      </c>
      <c r="E66" s="11" t="s">
        <v>2114</v>
      </c>
      <c r="F66" s="11" t="s">
        <v>1778</v>
      </c>
    </row>
    <row r="67" spans="1:6" ht="30" x14ac:dyDescent="0.25">
      <c r="A67" t="str">
        <f t="shared" ref="A67:A130" si="1">CONCATENATE(F67,"--",B67)</f>
        <v>0013-02--RSIC ZONA ARQUEOLOGICA DE YURAQ RUMI(ÑUSTA HISPANA)-SECTORES I-II PARQUE ARQUEOLOGICO CHOQUEQUIRAO DIST VILCABAMBA PROV LA CONVENCION DEP CUSCO - COMP. ADEC. ENTOR. NATURAL</v>
      </c>
      <c r="B67" s="13" t="s">
        <v>2115</v>
      </c>
      <c r="C67" s="11" t="s">
        <v>1990</v>
      </c>
      <c r="D67" s="11" t="s">
        <v>2116</v>
      </c>
      <c r="E67" s="11" t="s">
        <v>2117</v>
      </c>
      <c r="F67" s="11" t="s">
        <v>1780</v>
      </c>
    </row>
    <row r="68" spans="1:6" ht="30" x14ac:dyDescent="0.25">
      <c r="A68" t="str">
        <f t="shared" si="1"/>
        <v>0013-03--RSIC ZONA ARQUEOLOGICA DE YURAQ RUMI(ÑUSTA HISPANA)-SECTORES I-II PARQUE ARQUEOLOGICO CHOQUEQUIRAO DIST VILCABAMBA PROV LA CONVENCION DEP CUSCO - COMP. CONSERV. ESTRUCT. PREHISP</v>
      </c>
      <c r="B68" s="13" t="s">
        <v>2118</v>
      </c>
      <c r="C68" s="11" t="s">
        <v>1990</v>
      </c>
      <c r="D68" s="11" t="s">
        <v>2119</v>
      </c>
      <c r="E68" s="11" t="s">
        <v>2120</v>
      </c>
      <c r="F68" s="11" t="s">
        <v>1779</v>
      </c>
    </row>
    <row r="69" spans="1:6" ht="30" x14ac:dyDescent="0.25">
      <c r="A69" t="str">
        <f t="shared" si="1"/>
        <v>0013-04--RSIC ZONA ARQUEOLOGICA DE YURAQ RUMI(ÑUSTA HISPANA)-SECTORES I-II PARQUE ARQUEOLOGICO CHOQUEQUIRAO DIST VILCABAMBA PROV LA CONVENCION DEP CUSCO  - COMP. SENSIBILIZACIÓN</v>
      </c>
      <c r="B69" s="13" t="s">
        <v>2121</v>
      </c>
      <c r="C69" s="11" t="s">
        <v>1990</v>
      </c>
      <c r="D69" s="11" t="s">
        <v>2122</v>
      </c>
      <c r="E69" s="11" t="s">
        <v>2123</v>
      </c>
      <c r="F69" s="11" t="s">
        <v>1781</v>
      </c>
    </row>
    <row r="70" spans="1:6" ht="30" x14ac:dyDescent="0.25">
      <c r="A70" t="str">
        <f t="shared" si="1"/>
        <v>0013-05--RSIC ZONA ARQUEOLOGICA DE YURAQ RUMI(ÑUSTA HISPANA)-SECTORES I-II PARQUE ARQUEOLOGICO CHOQUEQUIRAO DIST VILCABAMBA PROV LA CONVENCION DEP CUSCO - GEST. COMP.</v>
      </c>
      <c r="B70" s="13" t="s">
        <v>2124</v>
      </c>
      <c r="C70" s="11" t="s">
        <v>1990</v>
      </c>
      <c r="D70" s="11" t="s">
        <v>2125</v>
      </c>
      <c r="E70" s="11" t="s">
        <v>2126</v>
      </c>
      <c r="F70" s="11" t="s">
        <v>1900</v>
      </c>
    </row>
    <row r="71" spans="1:6" ht="30" x14ac:dyDescent="0.25">
      <c r="A71" t="str">
        <f t="shared" si="1"/>
        <v>0013-06--RSIC ZONA ARQUEOLOGICA DE YURAQ RUMI(ÑUSTA HISPANA)-SECTORES I-II PARQUE ARQUEOLOGICO CHOQUEQUIRAO DIST VILCABAMBA PROV LA CONVENCION DEP CUSCO - COMP. INVEST. ARQ.</v>
      </c>
      <c r="B71" s="13" t="s">
        <v>2127</v>
      </c>
      <c r="C71" s="11" t="s">
        <v>1990</v>
      </c>
      <c r="D71" s="11" t="s">
        <v>2128</v>
      </c>
      <c r="E71" s="11" t="s">
        <v>2129</v>
      </c>
      <c r="F71" s="11" t="s">
        <v>1906</v>
      </c>
    </row>
    <row r="72" spans="1:6" ht="30" x14ac:dyDescent="0.25">
      <c r="A72" t="str">
        <f t="shared" si="1"/>
        <v>0013-07--RSIC ZONA ARQUEOLOGICA DE YURAQ RUMI(ÑUSTA HISPANA)-SECTORES I-II PARQUE ARQUEOLOGICO CHOQUEQUIRAO DIST VILCABAMBA PROV LA CONVENCION DEP CUSCO - COMP. SUPERVISION</v>
      </c>
      <c r="B72" s="13" t="s">
        <v>2130</v>
      </c>
      <c r="C72" s="11" t="s">
        <v>1990</v>
      </c>
      <c r="D72" s="11" t="s">
        <v>2131</v>
      </c>
      <c r="E72" s="11" t="s">
        <v>2132</v>
      </c>
      <c r="F72" s="11" t="s">
        <v>1907</v>
      </c>
    </row>
    <row r="73" spans="1:6" ht="30" x14ac:dyDescent="0.25">
      <c r="A73" t="str">
        <f t="shared" si="1"/>
        <v>0014-01--RECUPERACION SERVICIO INTERPRETACIÓN CULTURAL SECTORES SINKUNA KANCHA, HORNOPATA Y ANDENES PARQUE ARQ TIPON DIST OROPESA PROV QUISPICANCHI DEP CUSCO - COMP. ADEC. ENTOR. NATURAL</v>
      </c>
      <c r="B73" s="13" t="s">
        <v>2133</v>
      </c>
      <c r="C73" s="11" t="s">
        <v>1990</v>
      </c>
      <c r="D73" s="11" t="s">
        <v>2134</v>
      </c>
      <c r="E73" s="11" t="s">
        <v>2135</v>
      </c>
      <c r="F73" s="11" t="s">
        <v>1883</v>
      </c>
    </row>
    <row r="74" spans="1:6" ht="30" x14ac:dyDescent="0.25">
      <c r="A74" t="str">
        <f t="shared" si="1"/>
        <v>0014-02--RECUPERACION SERVICIO INTERPRETACIÓN CULTURAL SECTORES SINKUNA KANCHA, HORNOPATA Y ANDENES PARQUE ARQ TIPON DIST OROPESA PROV QUISPICANCHI DEP CUSCO - COMP. CONSERV. ESTRUCT. PREHISP</v>
      </c>
      <c r="B74" s="13" t="s">
        <v>2136</v>
      </c>
      <c r="C74" s="11" t="s">
        <v>1990</v>
      </c>
      <c r="D74" s="11" t="s">
        <v>2137</v>
      </c>
      <c r="E74" s="11" t="s">
        <v>2138</v>
      </c>
      <c r="F74" s="11" t="s">
        <v>1929</v>
      </c>
    </row>
    <row r="75" spans="1:6" ht="30" x14ac:dyDescent="0.25">
      <c r="A75" t="str">
        <f t="shared" si="1"/>
        <v>0014-03--REC. SERV. INTERP. CULTURAL SECTORES SINKUNA KANCHA, HORNOPATA Y ANDENES PARQUE ARQUEOLÓGICO TIPON DIST OROPESA PROV QUISPICANCHI DEP CUSCO - COMP. SENSIBILIZACIÓN</v>
      </c>
      <c r="B75" s="13" t="s">
        <v>2139</v>
      </c>
      <c r="C75" s="11" t="s">
        <v>1990</v>
      </c>
      <c r="D75" s="11" t="s">
        <v>2140</v>
      </c>
      <c r="E75" s="11" t="s">
        <v>2141</v>
      </c>
      <c r="F75" s="11" t="s">
        <v>1930</v>
      </c>
    </row>
    <row r="76" spans="1:6" ht="30" x14ac:dyDescent="0.25">
      <c r="A76" t="str">
        <f t="shared" si="1"/>
        <v>0014-04--RECUPERACION SERVICIO INTERPRETACIÓN CULTURAL SECTORES SINKUNA KANCHA, HORNOPATA Y ANDENES PARQUE ARQ TIPON DIST OROPESA PROV QUISPICANCHI DEP CUSCO - GEST. COMP.</v>
      </c>
      <c r="B76" s="13" t="s">
        <v>2142</v>
      </c>
      <c r="C76" s="11" t="s">
        <v>1990</v>
      </c>
      <c r="D76" s="11" t="s">
        <v>2143</v>
      </c>
      <c r="E76" s="11" t="s">
        <v>2144</v>
      </c>
      <c r="F76" s="11" t="s">
        <v>1931</v>
      </c>
    </row>
    <row r="77" spans="1:6" ht="30" x14ac:dyDescent="0.25">
      <c r="A77" t="str">
        <f t="shared" si="1"/>
        <v>0014-05--RECUPERACION SERVICIO INTERPRETACIÓN CULTURAL SECTORES SINKUNA KANCHA, HORNOPATA Y ANDENES PARQUE ARQ TIPON DIST OROPESA PROV QUISPICANCHI DEP CUSCO - COMP. INVEST. ARQ.</v>
      </c>
      <c r="B77" s="13" t="s">
        <v>2145</v>
      </c>
      <c r="C77" s="11" t="s">
        <v>1990</v>
      </c>
      <c r="D77" s="11" t="s">
        <v>2146</v>
      </c>
      <c r="E77" s="11" t="s">
        <v>2147</v>
      </c>
      <c r="F77" s="11" t="s">
        <v>1932</v>
      </c>
    </row>
    <row r="78" spans="1:6" ht="30" x14ac:dyDescent="0.25">
      <c r="A78" t="str">
        <f t="shared" si="1"/>
        <v>0014-06--RECUPERACION SERVICIO INTERPRETACIÓN CULTURAL SECTORES SINKUNA KANCHA, HORNOPATA Y ANDENES PARQUE ARQ TIPON DIST OROPESA PROV QUISPICANCHI DEP CUSCO - COMP. SUPERVISION</v>
      </c>
      <c r="B78" s="13" t="s">
        <v>2148</v>
      </c>
      <c r="C78" s="11" t="s">
        <v>1990</v>
      </c>
      <c r="D78" s="11" t="s">
        <v>2149</v>
      </c>
      <c r="E78" s="11" t="s">
        <v>2150</v>
      </c>
      <c r="F78" s="11" t="s">
        <v>1933</v>
      </c>
    </row>
    <row r="79" spans="1:6" ht="30" x14ac:dyDescent="0.25">
      <c r="A79" t="str">
        <f t="shared" si="1"/>
        <v>0015-01--MEJORAMIENTO SERVICIO INTERPRETACIÓN CULTURAL DEL SECTOR TETEQAQA PARQUE ARQUEOLOGICO DE CHINCHERO, DISTRITO CHINCHERO PROVINCIA URUBAMBA DEPARTAMENTO CUSCO - COMP. CONSERV. ESTRUCT. PREHISP</v>
      </c>
      <c r="B79" s="13" t="s">
        <v>2151</v>
      </c>
      <c r="C79" s="11" t="s">
        <v>1990</v>
      </c>
      <c r="D79" s="11" t="s">
        <v>2152</v>
      </c>
      <c r="E79" s="11" t="s">
        <v>2153</v>
      </c>
      <c r="F79" s="11" t="s">
        <v>2154</v>
      </c>
    </row>
    <row r="80" spans="1:6" ht="30" x14ac:dyDescent="0.25">
      <c r="A80" t="str">
        <f t="shared" si="1"/>
        <v>0015-01--MEJORAMIENTO SERVICIO INTERPRETACIÓN CULTURAL DEL SECTOR TETEQAQA PARQUE ARQUEOLOGICO DE CHINCHERO, DISTRITO CHINCHERO PROVINCIA URUBAMBA DEPARTAMENTO CUSCO - COMP. ADEC. ENTOR. NATURAL</v>
      </c>
      <c r="B80" s="13" t="s">
        <v>2155</v>
      </c>
      <c r="C80" s="11" t="s">
        <v>1990</v>
      </c>
      <c r="D80" s="11" t="s">
        <v>2156</v>
      </c>
      <c r="E80" s="11" t="s">
        <v>2157</v>
      </c>
      <c r="F80" s="11" t="s">
        <v>2154</v>
      </c>
    </row>
    <row r="81" spans="1:6" ht="30" x14ac:dyDescent="0.25">
      <c r="A81" t="str">
        <f t="shared" si="1"/>
        <v>0015-02--MEJORAMIENTO SERVICIO INTERPRETACIÓN CULTURAL DEL SECTOR TETEQAQA PARQUE ARQUEOLOGICO DE CHINCHERO, DISTRITO CHINCHERO PROVINCIA URUBAMBA DEPARTAMENTO CUSCO - COMP. INVEST. ARQ.</v>
      </c>
      <c r="B81" s="13" t="s">
        <v>2158</v>
      </c>
      <c r="C81" s="11" t="s">
        <v>1990</v>
      </c>
      <c r="D81" s="11" t="s">
        <v>2159</v>
      </c>
      <c r="E81" s="11" t="s">
        <v>2160</v>
      </c>
      <c r="F81" s="11" t="s">
        <v>2161</v>
      </c>
    </row>
    <row r="82" spans="1:6" ht="30" x14ac:dyDescent="0.25">
      <c r="A82" t="str">
        <f t="shared" si="1"/>
        <v>0015-02--MEJORAMIENTO SERVICIO INTERPRETACIÓN CULTURAL DEL SECTOR TETEQAQA PARQUE ARQUEOLOGICO DE CHINCHERO, DISTRITO CHINCHERO PROVINCIA URUBAMBA DEPARTAMENTO CUSCO - COMP. SENSIBILIZACIÓN</v>
      </c>
      <c r="B82" s="13" t="s">
        <v>2162</v>
      </c>
      <c r="C82" s="11" t="s">
        <v>1990</v>
      </c>
      <c r="D82" s="11" t="s">
        <v>2163</v>
      </c>
      <c r="E82" s="11" t="s">
        <v>2164</v>
      </c>
      <c r="F82" s="11" t="s">
        <v>2161</v>
      </c>
    </row>
    <row r="83" spans="1:6" ht="30" x14ac:dyDescent="0.25">
      <c r="A83" t="str">
        <f t="shared" si="1"/>
        <v>0015-03--MEJORAMIENTO SERVICIO INTERPRETACIÓN CULTURAL DEL SECTOR TETEQAQA PARQUE ARQUEOLOGICO DE CHINCHERO, DISTRITO CHINCHERO PROVINCIA URUBAMBA DEPARTAMENTO CUSCO - COMP. SUPERVISION</v>
      </c>
      <c r="B83" s="13" t="s">
        <v>2165</v>
      </c>
      <c r="C83" s="11" t="s">
        <v>1990</v>
      </c>
      <c r="D83" s="11" t="s">
        <v>2166</v>
      </c>
      <c r="E83" s="11" t="s">
        <v>2167</v>
      </c>
      <c r="F83" s="11" t="s">
        <v>2168</v>
      </c>
    </row>
    <row r="84" spans="1:6" ht="30" x14ac:dyDescent="0.25">
      <c r="A84" t="str">
        <f t="shared" si="1"/>
        <v>0016-01--RECUPERACION SERVICIO INTERPRETACIÓN CULTURAL SECTORES I, II Y III DE LA ZONA ARQUEOLÓGICA MONUMENTAL DE URQO DIST CALCA - PROV CALCA - DEP CUSCO - COMP. ADEC. ENTOR. NATURAL</v>
      </c>
      <c r="B84" s="13" t="s">
        <v>2169</v>
      </c>
      <c r="C84" s="11" t="s">
        <v>1990</v>
      </c>
      <c r="D84" s="11" t="s">
        <v>2170</v>
      </c>
      <c r="E84" s="11" t="s">
        <v>2171</v>
      </c>
      <c r="F84" s="11" t="s">
        <v>1885</v>
      </c>
    </row>
    <row r="85" spans="1:6" ht="30" x14ac:dyDescent="0.25">
      <c r="A85" t="str">
        <f t="shared" si="1"/>
        <v>0016-02--RECUPERACION SERVICIO INTERPRETACIÓN CULTURAL SECTORES I, II Y III DE LA ZONA ARQUEOLÓGICA MONUMENTAL DE URQO DIST CALCA - PROV CALCA - DEP CUSCO - COMP. CONSERV. ESTRUCT. PREHISP</v>
      </c>
      <c r="B85" s="13" t="s">
        <v>2172</v>
      </c>
      <c r="C85" s="11" t="s">
        <v>1990</v>
      </c>
      <c r="D85" s="11" t="s">
        <v>2173</v>
      </c>
      <c r="E85" s="11" t="s">
        <v>2174</v>
      </c>
      <c r="F85" s="11" t="s">
        <v>1913</v>
      </c>
    </row>
    <row r="86" spans="1:6" ht="30" x14ac:dyDescent="0.25">
      <c r="A86" t="str">
        <f t="shared" si="1"/>
        <v>0016-03--RECUPERACION SERVICIO INTERPRETACIÓN CULTURAL SECTORES I, II Y III DE LA ZONA ARQUEOLÓGICA MONUMENTAL DE URQO DIST CALCA - PROV CALCA - DEP CUSCO - COMP. SENSIBILIZACIÓN</v>
      </c>
      <c r="B86" s="13" t="s">
        <v>2175</v>
      </c>
      <c r="C86" s="11" t="s">
        <v>1990</v>
      </c>
      <c r="D86" s="11" t="s">
        <v>2176</v>
      </c>
      <c r="E86" s="11" t="s">
        <v>2177</v>
      </c>
      <c r="F86" s="11" t="s">
        <v>1914</v>
      </c>
    </row>
    <row r="87" spans="1:6" ht="30" x14ac:dyDescent="0.25">
      <c r="A87" t="str">
        <f t="shared" si="1"/>
        <v>0016-04--RECUPERACION SERVICIO INTERPRETACIÓN CULTURAL SECTORES I, II Y III DE LA ZONA ARQUEOLÓGICA MONUMENTAL DE URQO DIST CALCA - PROV CALCA - DEP CUSCO - GEST. COMP.</v>
      </c>
      <c r="B87" s="13" t="s">
        <v>2178</v>
      </c>
      <c r="C87" s="11" t="s">
        <v>1990</v>
      </c>
      <c r="D87" s="11" t="s">
        <v>2179</v>
      </c>
      <c r="E87" s="11" t="s">
        <v>2180</v>
      </c>
      <c r="F87" s="11" t="s">
        <v>1915</v>
      </c>
    </row>
    <row r="88" spans="1:6" ht="30" x14ac:dyDescent="0.25">
      <c r="A88" t="str">
        <f t="shared" si="1"/>
        <v>0016-05--RECUPERACION SERVICIO INTERPRETACIÓN CULTURAL SECTORES I, II Y III DE LA ZONA ARQUEOLÓGICA MONUMENTAL DE URQO DIST CALCA - PROV CALCA - DEP CUSCO - COMP. INVEST. ARQ.</v>
      </c>
      <c r="B88" s="13" t="s">
        <v>2181</v>
      </c>
      <c r="C88" s="11" t="s">
        <v>1990</v>
      </c>
      <c r="D88" s="11" t="s">
        <v>2182</v>
      </c>
      <c r="E88" s="11" t="s">
        <v>2183</v>
      </c>
      <c r="F88" s="11" t="s">
        <v>1908</v>
      </c>
    </row>
    <row r="89" spans="1:6" ht="30" x14ac:dyDescent="0.25">
      <c r="A89" t="str">
        <f t="shared" si="1"/>
        <v>0016-06--RECUPERACION SERVICIO INTERPRETACIÓN CULTURAL SECTORES I, II Y III DE LA ZONA ARQUEOLÓGICA MONUMENTAL DE URQO DIST CALCA - PROV CALCA - DEP CUSCO - COMP. SUPERVISION</v>
      </c>
      <c r="B89" s="13" t="s">
        <v>2184</v>
      </c>
      <c r="C89" s="11" t="s">
        <v>1990</v>
      </c>
      <c r="D89" s="11" t="s">
        <v>2185</v>
      </c>
      <c r="E89" s="11" t="s">
        <v>2186</v>
      </c>
      <c r="F89" s="11" t="s">
        <v>1916</v>
      </c>
    </row>
    <row r="90" spans="1:6" ht="30" x14ac:dyDescent="0.25">
      <c r="A90" t="str">
        <f t="shared" si="1"/>
        <v>0017-01--RECUPERACION SERVICIO INTERPRETACIÓN CULTURAL SECTOR IV CHIMPALLAQTA SITIO ARQUEOLÓGICO DE MAUK´ALLAQTA DIS PACCARITAMBO - PROV PARURO - DEP CUSCO - COMP. ADEC. ENTOR. NATURAL</v>
      </c>
      <c r="B90" s="13" t="s">
        <v>2187</v>
      </c>
      <c r="C90" s="11" t="s">
        <v>1990</v>
      </c>
      <c r="D90" s="11" t="s">
        <v>2188</v>
      </c>
      <c r="E90" s="11" t="s">
        <v>2189</v>
      </c>
      <c r="F90" s="11" t="s">
        <v>1800</v>
      </c>
    </row>
    <row r="91" spans="1:6" ht="30" x14ac:dyDescent="0.25">
      <c r="A91" t="str">
        <f t="shared" si="1"/>
        <v>0017-02--RECUPERACION SERVICIO INTERPRETACIÓN CULTURAL SECTOR IV CHIMPALLAQTA SITIO ARQUEOLÓGICO DE MAUK´ALLAQTA DIS PACCARITAMBO - PROV PARURO - DEP CUSCO - COMP. CONSERV. ESTRUCT. PREHISP</v>
      </c>
      <c r="B91" s="13" t="s">
        <v>2190</v>
      </c>
      <c r="C91" s="11" t="s">
        <v>1990</v>
      </c>
      <c r="D91" s="11" t="s">
        <v>2191</v>
      </c>
      <c r="E91" s="11" t="s">
        <v>2192</v>
      </c>
      <c r="F91" s="11" t="s">
        <v>2193</v>
      </c>
    </row>
    <row r="92" spans="1:6" ht="30" x14ac:dyDescent="0.25">
      <c r="A92" t="str">
        <f t="shared" si="1"/>
        <v>0017-03--RECUPERACION SERVICIO INTERPRETACIÓN CULTURAL SECTOR IV CHIMPALLAQTA SITIO ARQUEOLÓGICO DE MAUK´ALLAQTA DIS PACCARITAMBO - PROV PARURO - DEP CUSCO - COMP. SENSIBILIZACIÓN</v>
      </c>
      <c r="B92" s="13" t="s">
        <v>2194</v>
      </c>
      <c r="C92" s="11" t="s">
        <v>1990</v>
      </c>
      <c r="D92" s="11" t="s">
        <v>2195</v>
      </c>
      <c r="E92" s="11" t="s">
        <v>2196</v>
      </c>
      <c r="F92" s="11" t="s">
        <v>2197</v>
      </c>
    </row>
    <row r="93" spans="1:6" ht="30" x14ac:dyDescent="0.25">
      <c r="A93" t="str">
        <f t="shared" si="1"/>
        <v>0017-04--RECUPERACION SERVICIO INTERPRETACIÓN CULTURAL SECTOR IV CHIMPALLAQTA SITIO ARQUEOLÓGICO DE MAUK´ALLAQTA DIS PACCARITAMBO - PROV PARURO - DEP CUSCO - GEST. COMP.</v>
      </c>
      <c r="B93" s="13" t="s">
        <v>2198</v>
      </c>
      <c r="C93" s="11" t="s">
        <v>1990</v>
      </c>
      <c r="D93" s="11" t="s">
        <v>2199</v>
      </c>
      <c r="E93" s="11" t="s">
        <v>2200</v>
      </c>
      <c r="F93" s="11" t="s">
        <v>2201</v>
      </c>
    </row>
    <row r="94" spans="1:6" ht="30" x14ac:dyDescent="0.25">
      <c r="A94" t="str">
        <f t="shared" si="1"/>
        <v>0017-05--RECUPERACION SERVICIO INTERPRETACIÓN CULTURAL SECTOR IV CHIMPALLAQTA SITIO ARQUEOLÓGICO DE MAUK´ALLAQTA DIS PACCARITAMBO - PROV PARURO - DEP CUSCO - COMP. INVEST. ARQ.</v>
      </c>
      <c r="B94" s="13" t="s">
        <v>2202</v>
      </c>
      <c r="C94" s="11" t="s">
        <v>1990</v>
      </c>
      <c r="D94" s="11" t="s">
        <v>2203</v>
      </c>
      <c r="E94" s="11" t="s">
        <v>2204</v>
      </c>
      <c r="F94" s="11" t="s">
        <v>2205</v>
      </c>
    </row>
    <row r="95" spans="1:6" ht="30" x14ac:dyDescent="0.25">
      <c r="A95" t="str">
        <f t="shared" si="1"/>
        <v>0017-06--RECUPERACION SERVICIO INTERPRETACIÓN CULTURAL SECTOR IV CHIMPALLAQTA SITIO ARQUEOLÓGICO DE MAUK´ALLAQTA DIS PACCARITAMBO - PROV PARURO - DEP CUSCO - COMP. SUPERVISION</v>
      </c>
      <c r="B95" s="13" t="s">
        <v>2206</v>
      </c>
      <c r="C95" s="11" t="s">
        <v>1990</v>
      </c>
      <c r="D95" s="11" t="s">
        <v>2207</v>
      </c>
      <c r="E95" s="11" t="s">
        <v>2208</v>
      </c>
      <c r="F95" s="11" t="s">
        <v>2209</v>
      </c>
    </row>
    <row r="96" spans="1:6" ht="30" x14ac:dyDescent="0.25">
      <c r="A96" t="str">
        <f t="shared" si="1"/>
        <v>0018-01--RECUPERACION DEL SERVICIO DE INTERPRETACIÓN CULTURAL DEL PAISAJE ARQUEOLOGICO DE WAQRAPUKARA DIST ACOS - PROV ACOMAYO - DEP CUSCO - COMP. ADEC. ENTOR. NATURAL</v>
      </c>
      <c r="B96" s="13" t="s">
        <v>2210</v>
      </c>
      <c r="C96" s="11" t="s">
        <v>1990</v>
      </c>
      <c r="D96" s="11" t="s">
        <v>2211</v>
      </c>
      <c r="E96" s="11" t="s">
        <v>2212</v>
      </c>
      <c r="F96" s="11" t="s">
        <v>1802</v>
      </c>
    </row>
    <row r="97" spans="1:6" ht="30" x14ac:dyDescent="0.25">
      <c r="A97" t="str">
        <f t="shared" si="1"/>
        <v>0018-02--RECUPERACION DEL SERVICIO DE INTERPRETACIÓN CULTURAL DEL PAISAJE ARQUEOLOGICO DE WAQRAPUKARA DIST ACOS - PROV ACOMAYO - DEP CUSCO - COMP. CONSERV. ESTRUCT. PREHISP</v>
      </c>
      <c r="B97" s="13" t="s">
        <v>2213</v>
      </c>
      <c r="C97" s="11" t="s">
        <v>1990</v>
      </c>
      <c r="D97" s="11" t="s">
        <v>2214</v>
      </c>
      <c r="E97" s="11" t="s">
        <v>2215</v>
      </c>
      <c r="F97" s="11" t="s">
        <v>1801</v>
      </c>
    </row>
    <row r="98" spans="1:6" ht="30" x14ac:dyDescent="0.25">
      <c r="A98" t="str">
        <f t="shared" si="1"/>
        <v>0018-03--RECUPERACION DEL SERVICIO DE INTERPRETACIÓN CULTURAL DEL PAISAJE ARQUEOLOGICO DE WAQRAPUKARA DIST ACOS - PROV ACOMAYO - DEP CUSCO - COMP. SENSIBILIZACIÓN</v>
      </c>
      <c r="B98" s="13" t="s">
        <v>2216</v>
      </c>
      <c r="C98" s="11" t="s">
        <v>1990</v>
      </c>
      <c r="D98" s="11" t="s">
        <v>2217</v>
      </c>
      <c r="E98" s="11" t="s">
        <v>2218</v>
      </c>
      <c r="F98" s="11" t="s">
        <v>1803</v>
      </c>
    </row>
    <row r="99" spans="1:6" ht="30" x14ac:dyDescent="0.25">
      <c r="A99" t="str">
        <f t="shared" si="1"/>
        <v>0018-04--RECUPERACION DEL SERVICIO DE INTERPRETACIÓN CULTURAL DEL PAISAJE ARQUEOLOGICO DE WAQRAPUKARA DIST ACOS - PROV ACOMAYO - DEP CUSCO - GEST. COMP.</v>
      </c>
      <c r="B99" s="13" t="s">
        <v>2219</v>
      </c>
      <c r="C99" s="11" t="s">
        <v>1990</v>
      </c>
      <c r="D99" s="11" t="s">
        <v>2220</v>
      </c>
      <c r="E99" s="11" t="s">
        <v>2221</v>
      </c>
      <c r="F99" s="11" t="s">
        <v>1804</v>
      </c>
    </row>
    <row r="100" spans="1:6" ht="30" x14ac:dyDescent="0.25">
      <c r="A100" t="str">
        <f t="shared" si="1"/>
        <v>0018-05--RECUPERACION DEL SERVICIO DE INTERPRETACIÓN CULTURAL DEL PAISAJE ARQUEOLOGICO DE WAQRAPUKARA DIST ACOS - PROV ACOMAYO - DEP CUSCO - COMP. INVEST. ARQ.</v>
      </c>
      <c r="B100" s="13" t="s">
        <v>2222</v>
      </c>
      <c r="C100" s="11" t="s">
        <v>1990</v>
      </c>
      <c r="D100" s="11" t="s">
        <v>2223</v>
      </c>
      <c r="E100" s="11" t="s">
        <v>2224</v>
      </c>
      <c r="F100" s="11" t="s">
        <v>2225</v>
      </c>
    </row>
    <row r="101" spans="1:6" ht="30" x14ac:dyDescent="0.25">
      <c r="A101" t="str">
        <f t="shared" si="1"/>
        <v>0018-06--RECUPERACION DEL SERVICIO DE INTERPRETACIÓN CULTURAL DEL PAISAJE ARQUEOLOGICO DE WAQRAPUKARA DIST ACOS - PROV ACOMAYO - DEP CUSCO - COMP. SUPERVISION</v>
      </c>
      <c r="B101" s="13" t="s">
        <v>2226</v>
      </c>
      <c r="C101" s="11" t="s">
        <v>1990</v>
      </c>
      <c r="D101" s="11" t="s">
        <v>2227</v>
      </c>
      <c r="E101" s="11" t="s">
        <v>2228</v>
      </c>
      <c r="F101" s="11" t="s">
        <v>2229</v>
      </c>
    </row>
    <row r="102" spans="1:6" x14ac:dyDescent="0.25">
      <c r="A102" t="str">
        <f t="shared" si="1"/>
        <v>0019-01--RECUPERACION DEL SERVICIO DE INTERPRETACION CULTURAL DEL SITIO ARQUEOLOGICO DE QELLAYKANCHA DIST PAUCARTAMBO - PROV PAUCARTAMBO - DEP CUSCO - COMP. ADEC. ENTOR. NATURAL</v>
      </c>
      <c r="B102" s="13" t="s">
        <v>2230</v>
      </c>
      <c r="C102" s="11" t="s">
        <v>1990</v>
      </c>
      <c r="D102" s="11" t="s">
        <v>2231</v>
      </c>
      <c r="E102" s="11" t="s">
        <v>2232</v>
      </c>
      <c r="F102" s="11" t="s">
        <v>1785</v>
      </c>
    </row>
    <row r="103" spans="1:6" x14ac:dyDescent="0.25">
      <c r="A103" t="str">
        <f t="shared" si="1"/>
        <v>0019-02--RECUPERACION DEL SERVICIO DE INTERPRETACION CULTURAL DEL SITIO ARQUEOLOGICO DE QELLAYKANCHA DIST PAUCARTAMBO - PROV PAUCARTAMBO - DEP CUSCO - COMP. CONSERV. ESTRUCT. PREHISP</v>
      </c>
      <c r="B103" s="13" t="s">
        <v>2233</v>
      </c>
      <c r="C103" s="11" t="s">
        <v>1990</v>
      </c>
      <c r="D103" s="11" t="s">
        <v>2234</v>
      </c>
      <c r="E103" s="11" t="s">
        <v>2235</v>
      </c>
      <c r="F103" s="11" t="s">
        <v>1886</v>
      </c>
    </row>
    <row r="104" spans="1:6" ht="30" x14ac:dyDescent="0.25">
      <c r="A104" t="str">
        <f t="shared" si="1"/>
        <v>0019-03--RECUPERACION DEL SERVICIO DE INTERPRETACION CULTURAL DEL SITIO ARQUEOLOGICO DE QELLAYKANCHA DIST PAUCARTAMBO - PROV PAUCARTAMBO - DEP CUSCO - COMP. SENSIBILIZACIÓN</v>
      </c>
      <c r="B104" s="13" t="s">
        <v>2236</v>
      </c>
      <c r="C104" s="11" t="s">
        <v>1990</v>
      </c>
      <c r="D104" s="11" t="s">
        <v>2237</v>
      </c>
      <c r="E104" s="11" t="s">
        <v>2238</v>
      </c>
      <c r="F104" s="11" t="s">
        <v>1909</v>
      </c>
    </row>
    <row r="105" spans="1:6" x14ac:dyDescent="0.25">
      <c r="A105" t="str">
        <f t="shared" si="1"/>
        <v>0019-04--RECUPERACION DEL SERVICIO DE INTERPRETACION CULTURAL DEL SITIO ARQUEOLOGICO DE QELLAYKANCHA DIST PAUCARTAMBO - PROV PAUCARTAMBO - DEP CUSCO - GEST. COMP.</v>
      </c>
      <c r="B105" s="13" t="s">
        <v>2239</v>
      </c>
      <c r="C105" s="11" t="s">
        <v>1990</v>
      </c>
      <c r="D105" s="11" t="s">
        <v>2240</v>
      </c>
      <c r="E105" s="11" t="s">
        <v>2241</v>
      </c>
      <c r="F105" s="11" t="s">
        <v>1910</v>
      </c>
    </row>
    <row r="106" spans="1:6" x14ac:dyDescent="0.25">
      <c r="A106" t="str">
        <f t="shared" si="1"/>
        <v>0019-05--RECUPERACION DEL SERVICIO DE INTERPRETACION CULTURAL DEL SITIO ARQUEOLOGICO DE QELLAYKANCHA DIST PAUCARTAMBO - PROV PAUCARTAMBO - DEP CUSCO - COMP. INVEST. ARQ.</v>
      </c>
      <c r="B106" s="13" t="s">
        <v>2242</v>
      </c>
      <c r="C106" s="11" t="s">
        <v>1990</v>
      </c>
      <c r="D106" s="11" t="s">
        <v>2243</v>
      </c>
      <c r="E106" s="11" t="s">
        <v>2244</v>
      </c>
      <c r="F106" s="11" t="s">
        <v>1911</v>
      </c>
    </row>
    <row r="107" spans="1:6" x14ac:dyDescent="0.25">
      <c r="A107" t="str">
        <f t="shared" si="1"/>
        <v>0019-06--RECUPERACION DEL SERVICIO DE INTERPRETACION CULTURAL DEL SITIO ARQUEOLOGICO DE QELLAYKANCHA DIST PAUCARTAMBO - PROV PAUCARTAMBO - DEP CUSCO - COMP. GEST. RIESGO</v>
      </c>
      <c r="B107" s="13" t="s">
        <v>2245</v>
      </c>
      <c r="C107" s="11" t="s">
        <v>1990</v>
      </c>
      <c r="D107" s="11" t="s">
        <v>2246</v>
      </c>
      <c r="E107" s="11" t="s">
        <v>2247</v>
      </c>
      <c r="F107" s="11" t="s">
        <v>1912</v>
      </c>
    </row>
    <row r="108" spans="1:6" x14ac:dyDescent="0.25">
      <c r="A108" t="str">
        <f t="shared" si="1"/>
        <v>0019-07--RECUPERACION DEL SERVICIO DE INTERPRETACION CULTURAL DEL SITIO ARQUEOLOGICO DE QELLAYKANCHA DIST PAUCARTAMBO - PROV PAUCARTAMBO - DEP CUSCO - COMP. SUPERVISION</v>
      </c>
      <c r="B108" s="13" t="s">
        <v>2248</v>
      </c>
      <c r="C108" s="11" t="s">
        <v>1990</v>
      </c>
      <c r="D108" s="11" t="s">
        <v>2249</v>
      </c>
      <c r="E108" s="11" t="s">
        <v>2250</v>
      </c>
      <c r="F108" s="11" t="s">
        <v>2251</v>
      </c>
    </row>
    <row r="109" spans="1:6" x14ac:dyDescent="0.25">
      <c r="A109" t="str">
        <f t="shared" si="1"/>
        <v>0020-01--CREACION SERV DE INTER. CULTURAL DEL MONUMENTO CASA HACIENDA TARAWASI DEL DIST DE LIMATAMBO - PROV DE ANTA - DEP DE CUSCO COMP. CONSERV. REST.</v>
      </c>
      <c r="B109" s="13" t="s">
        <v>2252</v>
      </c>
      <c r="C109" s="11" t="s">
        <v>1990</v>
      </c>
      <c r="D109" s="11" t="s">
        <v>2253</v>
      </c>
      <c r="E109" s="11" t="s">
        <v>2254</v>
      </c>
      <c r="F109" s="11" t="s">
        <v>1806</v>
      </c>
    </row>
    <row r="110" spans="1:6" x14ac:dyDescent="0.25">
      <c r="A110" t="str">
        <f t="shared" si="1"/>
        <v>0020-01--CREACION SERV DE INTER. CULTURAL DEL MONUMENTO CASA HACIENDA TARAWASI DEL DIST DE LIMATAMBO - PROV DE ANTA - DEP DE CUSCO COMP. M. IMPACT. A.</v>
      </c>
      <c r="B110" s="13" t="s">
        <v>2255</v>
      </c>
      <c r="C110" s="11" t="s">
        <v>1990</v>
      </c>
      <c r="D110" s="11" t="s">
        <v>2256</v>
      </c>
      <c r="E110" s="11" t="s">
        <v>2257</v>
      </c>
      <c r="F110" s="11" t="s">
        <v>1806</v>
      </c>
    </row>
    <row r="111" spans="1:6" x14ac:dyDescent="0.25">
      <c r="A111" t="str">
        <f t="shared" si="1"/>
        <v>0020-02--CREACION SERV DE INTER. CULTURAL DEL MONUMENTO CASA HACIENDA TARAWASI DEL DIST DE LIMATAMBO - PROV DE ANTA - DEP DE CUSCO - COMP. INVEST. ARQ.</v>
      </c>
      <c r="B111" s="13" t="s">
        <v>2258</v>
      </c>
      <c r="C111" s="11" t="s">
        <v>1990</v>
      </c>
      <c r="D111" s="11" t="s">
        <v>2259</v>
      </c>
      <c r="E111" s="11" t="s">
        <v>2260</v>
      </c>
      <c r="F111" s="11" t="s">
        <v>1807</v>
      </c>
    </row>
    <row r="112" spans="1:6" x14ac:dyDescent="0.25">
      <c r="A112" t="str">
        <f t="shared" si="1"/>
        <v>0020-02--CREACION SERV DE INTER. CULTURAL DEL MONUMENTO CASA HACIENDA TARAWASI DEL DIST DE LIMATAMBO - PROV DE ANTA - DEP DE CUSCO - COMP. HERRAM. GEST.</v>
      </c>
      <c r="B112" s="13" t="s">
        <v>2261</v>
      </c>
      <c r="C112" s="11" t="s">
        <v>1990</v>
      </c>
      <c r="D112" s="11" t="s">
        <v>2262</v>
      </c>
      <c r="E112" s="11" t="s">
        <v>2263</v>
      </c>
      <c r="F112" s="11" t="s">
        <v>1807</v>
      </c>
    </row>
    <row r="113" spans="1:6" x14ac:dyDescent="0.25">
      <c r="A113" t="str">
        <f t="shared" si="1"/>
        <v>0020-03--CREACION SERV DE INTER. CULTURAL DEL MONUMENTO CASA HACIENDA TARAWASI DEL DIST DE LIMATAMBO - PROV DE ANTA - DEP DE CUSCO - COMP. SUPERVISION</v>
      </c>
      <c r="B113" s="13" t="s">
        <v>2264</v>
      </c>
      <c r="C113" s="11" t="s">
        <v>1990</v>
      </c>
      <c r="D113" s="11" t="s">
        <v>2265</v>
      </c>
      <c r="E113" s="11" t="s">
        <v>2266</v>
      </c>
      <c r="F113" s="11" t="s">
        <v>1805</v>
      </c>
    </row>
    <row r="114" spans="1:6" x14ac:dyDescent="0.25">
      <c r="A114" t="str">
        <f t="shared" si="1"/>
        <v>0021-01--RECUPERACION SERVICIO INTERPRETACION CULTURAL DEL TEMPLO SANTA CRUZ DE JERUSALEN DE JULI, D JULI - P CHUCUITO - DEP PUNO - COMP. CONS. BIENES ART. ARQUIT.</v>
      </c>
      <c r="B114" s="13" t="s">
        <v>1864</v>
      </c>
      <c r="C114" s="11" t="s">
        <v>1990</v>
      </c>
      <c r="D114" s="11" t="s">
        <v>2267</v>
      </c>
      <c r="E114" s="11" t="s">
        <v>1973</v>
      </c>
      <c r="F114" s="11" t="s">
        <v>1808</v>
      </c>
    </row>
    <row r="115" spans="1:6" x14ac:dyDescent="0.25">
      <c r="A115" t="str">
        <f t="shared" si="1"/>
        <v>0021-02--RECUPERACION SERVICIO INTERPRETACION CULTURAL DEL TEMPLO SANTA CRUZ DE JERUSALEN DE JULI, D JULI - P CHUCUITO - DEP PUNO - COMP. CONSERV. AMB.</v>
      </c>
      <c r="B115" s="13" t="s">
        <v>2268</v>
      </c>
      <c r="C115" s="11" t="s">
        <v>1990</v>
      </c>
      <c r="D115" s="11" t="s">
        <v>2269</v>
      </c>
      <c r="E115" s="11" t="s">
        <v>2270</v>
      </c>
      <c r="F115" s="11" t="s">
        <v>1812</v>
      </c>
    </row>
    <row r="116" spans="1:6" x14ac:dyDescent="0.25">
      <c r="A116" t="str">
        <f t="shared" si="1"/>
        <v>0021-03--RECUPERACION SERVICIO INTERPRETACION CULTURAL DEL TEMPLO SANTA CRUZ DE JERUSALEN DE JULI, D JULI, P CHUCUITO, DEP PUNO - COMP. CONSERV. RECUP.</v>
      </c>
      <c r="B116" s="13" t="s">
        <v>1862</v>
      </c>
      <c r="C116" s="11" t="s">
        <v>1990</v>
      </c>
      <c r="D116" s="11" t="s">
        <v>2271</v>
      </c>
      <c r="E116" s="11" t="s">
        <v>1971</v>
      </c>
      <c r="F116" s="11" t="s">
        <v>1809</v>
      </c>
    </row>
    <row r="117" spans="1:6" x14ac:dyDescent="0.25">
      <c r="A117" t="str">
        <f t="shared" si="1"/>
        <v>0021-04--RECUPERACION SERVICIO INTERPRETACION CULTURAL DEL TEMPLO SANTA CRUZ DE JERUSALEN DE JULI, D JULI - P CHUCUITO - DEP PUNO - GEST. COMP.</v>
      </c>
      <c r="B117" s="13" t="s">
        <v>1831</v>
      </c>
      <c r="C117" s="11" t="s">
        <v>1990</v>
      </c>
      <c r="D117" s="11" t="s">
        <v>2272</v>
      </c>
      <c r="E117" s="11" t="s">
        <v>1940</v>
      </c>
      <c r="F117" s="11" t="s">
        <v>1810</v>
      </c>
    </row>
    <row r="118" spans="1:6" x14ac:dyDescent="0.25">
      <c r="A118" t="str">
        <f t="shared" si="1"/>
        <v>0021-05--RECUPERACION SERVICIO INTERPRETACION CULTURAL DEL TEMPLO SANTA CRUZ DE JERUSALEN DE JULI, D JULI - P CHUCUITO - DEP PUNO COMP. LIQUIDACION</v>
      </c>
      <c r="B118" s="13" t="s">
        <v>2273</v>
      </c>
      <c r="C118" s="11" t="s">
        <v>1990</v>
      </c>
      <c r="D118" s="11" t="s">
        <v>2274</v>
      </c>
      <c r="E118" s="11" t="s">
        <v>2275</v>
      </c>
      <c r="F118" s="11" t="s">
        <v>1811</v>
      </c>
    </row>
    <row r="119" spans="1:6" ht="30" x14ac:dyDescent="0.25">
      <c r="A119" t="str">
        <f t="shared" si="1"/>
        <v>0021-06--RECUPERACION SERVICIO INTERPRETACION CULTURAL DEL TEMPLO SANTA CRUZ DE JERUSALEN DE JULI, D JULI, P CHUCUITO, DEP PUNO - COMP. SENSIBILIZACIÓN</v>
      </c>
      <c r="B119" s="13" t="s">
        <v>1865</v>
      </c>
      <c r="C119" s="11" t="s">
        <v>1990</v>
      </c>
      <c r="D119" s="11" t="s">
        <v>2276</v>
      </c>
      <c r="E119" s="11" t="s">
        <v>1974</v>
      </c>
      <c r="F119" s="11" t="s">
        <v>1918</v>
      </c>
    </row>
    <row r="120" spans="1:6" x14ac:dyDescent="0.25">
      <c r="A120" t="str">
        <f t="shared" si="1"/>
        <v>0021-07--RECUPERACION SERVICIO INTERPRETACION CULTURAL DEL TEMPLO SANTA CRUZ DE JERUSALEN DE JULI, D JULI, P CHUCUITO, DEP PUNO - COMP. SUPERVISION</v>
      </c>
      <c r="B120" s="13" t="s">
        <v>1866</v>
      </c>
      <c r="C120" s="11" t="s">
        <v>1990</v>
      </c>
      <c r="D120" s="11" t="s">
        <v>2277</v>
      </c>
      <c r="E120" s="11" t="s">
        <v>1975</v>
      </c>
      <c r="F120" s="11" t="s">
        <v>2278</v>
      </c>
    </row>
    <row r="121" spans="1:6" ht="30" x14ac:dyDescent="0.25">
      <c r="A121" t="str">
        <f t="shared" si="1"/>
        <v>0022-01--MEJORAMIENTO SERV INTERPRETACION CULTURAL IGLESIA DE SANTA CRUZ DE NUESTRA SEÑORA DEL ROSARIO DE ORURILLO D. ORURILLO P. MELGAR DEP. PUNO - COMP. CONSERV. OBRAS DE ARTE B. MUEBLE E INMUEBLES</v>
      </c>
      <c r="B121" s="13" t="s">
        <v>1868</v>
      </c>
      <c r="C121" s="11" t="s">
        <v>1990</v>
      </c>
      <c r="D121" s="11" t="s">
        <v>2279</v>
      </c>
      <c r="E121" s="11" t="s">
        <v>1977</v>
      </c>
      <c r="F121" s="11" t="s">
        <v>1884</v>
      </c>
    </row>
    <row r="122" spans="1:6" ht="30" x14ac:dyDescent="0.25">
      <c r="A122" t="str">
        <f t="shared" si="1"/>
        <v>0022-02--MEJORAMIENTO SERV INTERPRETACION CULTURAL IGLESIA DE SANTA CRUZ DE NUESTRA SEÑORA DEL ROSARIO DE ORURILLO D. ORURILLO P. MELGAR DEP. PUNO  - COMP. CONSERV. RECUP. EST. ARQ.</v>
      </c>
      <c r="B122" s="13" t="s">
        <v>1867</v>
      </c>
      <c r="C122" s="11" t="s">
        <v>1990</v>
      </c>
      <c r="D122" s="11" t="s">
        <v>2280</v>
      </c>
      <c r="E122" s="11" t="s">
        <v>1976</v>
      </c>
      <c r="F122" s="11" t="s">
        <v>1917</v>
      </c>
    </row>
    <row r="123" spans="1:6" ht="30" x14ac:dyDescent="0.25">
      <c r="A123" t="str">
        <f t="shared" si="1"/>
        <v>0022-03--MEJORAMIENTO SERV INTERPRETACION CULTURAL IGLESIA DE SANTA CRUZ DE NUESTRA SEÑORA DEL ROSARIO DE ORURILLO D. ORURILLO P. MELGAR DEP. PUNO - COMP. SENSIBILIZACIÓN</v>
      </c>
      <c r="B123" s="13" t="s">
        <v>2281</v>
      </c>
      <c r="C123" s="11" t="s">
        <v>1990</v>
      </c>
      <c r="D123" s="11" t="s">
        <v>2282</v>
      </c>
      <c r="E123" s="11" t="s">
        <v>2283</v>
      </c>
      <c r="F123" s="11" t="s">
        <v>1919</v>
      </c>
    </row>
    <row r="124" spans="1:6" ht="30" x14ac:dyDescent="0.25">
      <c r="A124" t="str">
        <f t="shared" si="1"/>
        <v>0022-04--MEJORAMIENTO SERV INTERPRETACION CULTURAL IGLESIA DE SANTA CRUZ DE NUESTRA SEÑORA DEL ROSARIO DE ORURILLO D. ORURILLO P. MELGAR DEP. PUNO - GEST. PRY.</v>
      </c>
      <c r="B124" s="13" t="s">
        <v>1829</v>
      </c>
      <c r="C124" s="11" t="s">
        <v>1990</v>
      </c>
      <c r="D124" s="11" t="s">
        <v>2284</v>
      </c>
      <c r="E124" s="11" t="s">
        <v>1938</v>
      </c>
      <c r="F124" s="11" t="s">
        <v>1920</v>
      </c>
    </row>
    <row r="125" spans="1:6" ht="30" x14ac:dyDescent="0.25">
      <c r="A125" t="str">
        <f t="shared" si="1"/>
        <v>0022-05--MEJORAMIENTO SERV INTERPRETACION CULTURAL IGLESIA DE SANTA CRUZ DE NUESTRA SEÑORA DEL ROSARIO DE ORURILLO D. ORURILLO P. MELGAR DEP. PUNO COMP. M. IMPACT. A.</v>
      </c>
      <c r="B125" s="13" t="s">
        <v>1869</v>
      </c>
      <c r="C125" s="11" t="s">
        <v>1990</v>
      </c>
      <c r="D125" s="11" t="s">
        <v>2285</v>
      </c>
      <c r="E125" s="11" t="s">
        <v>1978</v>
      </c>
      <c r="F125" s="11" t="s">
        <v>1921</v>
      </c>
    </row>
    <row r="126" spans="1:6" ht="30" x14ac:dyDescent="0.25">
      <c r="A126" t="str">
        <f t="shared" si="1"/>
        <v>0022-06--MEJORAMIENTO SERV INTERPRETACION CULTURAL IGLESIA DE SANTA CRUZ DE NUESTRA SEÑORA DEL ROSARIO DE ORURILLO D. ORURILLO P. MELGAR DEP. PUNO - COMP. SUPERVISION</v>
      </c>
      <c r="B126" s="13" t="s">
        <v>1870</v>
      </c>
      <c r="C126" s="11" t="s">
        <v>1990</v>
      </c>
      <c r="D126" s="11" t="s">
        <v>2286</v>
      </c>
      <c r="E126" s="11" t="s">
        <v>1979</v>
      </c>
      <c r="F126" s="11" t="s">
        <v>2287</v>
      </c>
    </row>
    <row r="127" spans="1:6" ht="30" x14ac:dyDescent="0.25">
      <c r="A127" t="str">
        <f t="shared" si="1"/>
        <v>0023-01--RECUPERACION SERVICIO INTERPRETACIÓN CULTURAL SECTOR PINCOLINAYOC - ZONA ARQUEOLÓGICA CHACACHIMPA P.A. PISAQ - COMP. ENTOR. NATURAL</v>
      </c>
      <c r="B127" s="13" t="s">
        <v>2288</v>
      </c>
      <c r="C127" s="11" t="s">
        <v>1990</v>
      </c>
      <c r="D127" s="11" t="s">
        <v>2289</v>
      </c>
      <c r="E127" s="11" t="s">
        <v>2290</v>
      </c>
      <c r="F127" s="11" t="s">
        <v>1816</v>
      </c>
    </row>
    <row r="128" spans="1:6" ht="30" x14ac:dyDescent="0.25">
      <c r="A128" t="str">
        <f t="shared" si="1"/>
        <v>0023-02--RECUPERACION SERVICIO INTERPRETACIÓN CULTURAL SECTOR PINCOLINAYOC - ZONA ARQUEOLÓGICA CHACACHIMPA P.A. PISAQ - COMP. CONSERV. ESTRUCT. PREHISP</v>
      </c>
      <c r="B128" s="13" t="s">
        <v>2291</v>
      </c>
      <c r="C128" s="11" t="s">
        <v>1990</v>
      </c>
      <c r="D128" s="11" t="s">
        <v>2292</v>
      </c>
      <c r="E128" s="11" t="s">
        <v>2293</v>
      </c>
      <c r="F128" s="11" t="s">
        <v>1817</v>
      </c>
    </row>
    <row r="129" spans="1:6" ht="30" x14ac:dyDescent="0.25">
      <c r="A129" t="str">
        <f t="shared" si="1"/>
        <v>0023-03--RECUPERACION SERVICIO INTERPRETACIÓN CULTURAL SECTOR PINCOLINAYOC - ZONA ARQUEOLÓGICA CHACACHIMPA P.A. PISAQ - COMP. SENSIBILIZACIÓN</v>
      </c>
      <c r="B129" s="13" t="s">
        <v>2294</v>
      </c>
      <c r="C129" s="11" t="s">
        <v>1990</v>
      </c>
      <c r="D129" s="11" t="s">
        <v>2295</v>
      </c>
      <c r="E129" s="11" t="s">
        <v>2296</v>
      </c>
      <c r="F129" s="11" t="s">
        <v>1818</v>
      </c>
    </row>
    <row r="130" spans="1:6" ht="30" x14ac:dyDescent="0.25">
      <c r="A130" t="str">
        <f t="shared" si="1"/>
        <v>0023-04--RECUPERACION SERVICIO INTERPRETACIÓN CULTURAL SECTOR PINCOLINAYOC - ZONA ARQUEOLÓGICA CHACACHIMPA P.A. PISAQ - COMP. INVEST. ARQ.</v>
      </c>
      <c r="B130" s="13" t="s">
        <v>2297</v>
      </c>
      <c r="C130" s="11" t="s">
        <v>1990</v>
      </c>
      <c r="D130" s="11" t="s">
        <v>2298</v>
      </c>
      <c r="E130" s="11" t="s">
        <v>2299</v>
      </c>
      <c r="F130" s="11" t="s">
        <v>1819</v>
      </c>
    </row>
    <row r="131" spans="1:6" ht="30" x14ac:dyDescent="0.25">
      <c r="A131" t="str">
        <f t="shared" ref="A131:A188" si="2">CONCATENATE(F131,"--",B131)</f>
        <v>0023-05--RECUPERACION SERVICIO INTERPRETACIÓN CULTURAL SECTOR PINCOLINAYOC - ZONA ARQUEOLÓGICA CHACACHIMPA P.A. PISAQ - COMP. SUPERVISION</v>
      </c>
      <c r="B131" s="13" t="s">
        <v>2300</v>
      </c>
      <c r="C131" s="11" t="s">
        <v>1990</v>
      </c>
      <c r="D131" s="11" t="s">
        <v>2301</v>
      </c>
      <c r="E131" s="11" t="s">
        <v>2302</v>
      </c>
      <c r="F131" s="11" t="s">
        <v>1922</v>
      </c>
    </row>
    <row r="132" spans="1:6" x14ac:dyDescent="0.25">
      <c r="A132" t="str">
        <f t="shared" si="2"/>
        <v>0024-01--MEJORAMIENTO SERVICIO INTERPRETACION CULTURAL SECTORES I, II Y III ZONA ARQUEOLOGICA YUCAY ANEXO MOLINUYOQ, YUCAY-URUBAMBA - COMP. CONSERV. ESTRUCT. PREHISP</v>
      </c>
      <c r="B132" s="13" t="s">
        <v>2303</v>
      </c>
      <c r="C132" s="11" t="s">
        <v>1990</v>
      </c>
      <c r="D132" s="11" t="s">
        <v>2304</v>
      </c>
      <c r="E132" s="11" t="s">
        <v>2305</v>
      </c>
      <c r="F132" s="11" t="s">
        <v>1820</v>
      </c>
    </row>
    <row r="133" spans="1:6" x14ac:dyDescent="0.25">
      <c r="A133" t="str">
        <f t="shared" si="2"/>
        <v>0024-01--MEJORAMIENTO SERVICIO INTERPRETACION CULTURAL SECTORES I, II Y III ZONA ARQUEOLOGICA YUCAY ANEXO MOLINUYOQ, YUCAY-URUBAMBA - COMP. ADEC. ENTOR. NATURAL</v>
      </c>
      <c r="B133" s="13" t="s">
        <v>2306</v>
      </c>
      <c r="C133" s="11" t="s">
        <v>1990</v>
      </c>
      <c r="D133" s="11" t="s">
        <v>2307</v>
      </c>
      <c r="E133" s="11" t="s">
        <v>2308</v>
      </c>
      <c r="F133" s="11" t="s">
        <v>1820</v>
      </c>
    </row>
    <row r="134" spans="1:6" x14ac:dyDescent="0.25">
      <c r="A134" t="str">
        <f t="shared" si="2"/>
        <v>0024-02--MEJORAMIENTO SERVICIO INTERPRETACION CULTURAL SECTORES I, II Y III ZONA ARQUEOLOGICA YUCAY ANEXO MOLINUYOQ, YUCAY-URUBAMBA - COMP. INVEST. ARQ.</v>
      </c>
      <c r="B134" s="13" t="s">
        <v>2309</v>
      </c>
      <c r="C134" s="11" t="s">
        <v>1990</v>
      </c>
      <c r="D134" s="11" t="s">
        <v>2310</v>
      </c>
      <c r="E134" s="11" t="s">
        <v>2311</v>
      </c>
      <c r="F134" s="11" t="s">
        <v>1923</v>
      </c>
    </row>
    <row r="135" spans="1:6" ht="30" x14ac:dyDescent="0.25">
      <c r="A135" t="str">
        <f t="shared" si="2"/>
        <v>0024-02--MEJORAMIENTO SERVICIO INTERPRETACION CULTURAL SECTORES I, II Y III ZONA ARQUEOLOGICA YUCAY ANEXO MOLINUYOQ, YUCAY-URUBAMBA - COMP. SENSIBILIZACIÓN</v>
      </c>
      <c r="B135" s="13" t="s">
        <v>2312</v>
      </c>
      <c r="C135" s="11" t="s">
        <v>1990</v>
      </c>
      <c r="D135" s="11" t="s">
        <v>2313</v>
      </c>
      <c r="E135" s="11" t="s">
        <v>2314</v>
      </c>
      <c r="F135" s="11" t="s">
        <v>1923</v>
      </c>
    </row>
    <row r="136" spans="1:6" x14ac:dyDescent="0.25">
      <c r="A136" t="str">
        <f t="shared" si="2"/>
        <v>0024-03--MEJORAMIENTO SERVICIO INTERPRETACION CULTURAL SECTORES I, II Y III ZONA ARQUEOLOGICA YUCAY ANEXO MOLINUYOQ, YUCAY-URUBAMBA - COMP. SUPERVISION</v>
      </c>
      <c r="B136" s="13" t="s">
        <v>2315</v>
      </c>
      <c r="C136" s="11" t="s">
        <v>1990</v>
      </c>
      <c r="D136" s="11" t="s">
        <v>2316</v>
      </c>
      <c r="E136" s="11" t="s">
        <v>2317</v>
      </c>
      <c r="F136" s="11" t="s">
        <v>1924</v>
      </c>
    </row>
    <row r="137" spans="1:6" x14ac:dyDescent="0.25">
      <c r="A137" t="str">
        <f t="shared" si="2"/>
        <v>0025-01--MEJORAMIENTO SERVICIO INTERPRETACION CULTURAL DEL TEMPLO SAN FRANCISCO DE ASIS DE UMACHIRI DIST UMACHIRI PROV MELGAR DEP PUNO - COMP. CONSERV. AMB.</v>
      </c>
      <c r="B137" s="13" t="s">
        <v>1873</v>
      </c>
      <c r="C137" s="11" t="s">
        <v>1990</v>
      </c>
      <c r="D137" s="11" t="s">
        <v>2318</v>
      </c>
      <c r="E137" s="11" t="s">
        <v>1982</v>
      </c>
      <c r="F137" s="11" t="s">
        <v>2319</v>
      </c>
    </row>
    <row r="138" spans="1:6" x14ac:dyDescent="0.25">
      <c r="A138" t="str">
        <f t="shared" si="2"/>
        <v>0025-02--MEJORAMIENTO SERVICIO INTERPRETACION CULTURAL DEL TEMPLO SAN FRANCISCO DE ASIS DE UMACHIRI DIST UMACHIRI PROV MELGAR DEP PUNO - COMP. CONS. BIENES ART. ARQUIT.</v>
      </c>
      <c r="B138" s="13" t="s">
        <v>1872</v>
      </c>
      <c r="C138" s="11" t="s">
        <v>1990</v>
      </c>
      <c r="D138" s="11" t="s">
        <v>2320</v>
      </c>
      <c r="E138" s="11" t="s">
        <v>1981</v>
      </c>
      <c r="F138" s="11" t="s">
        <v>2321</v>
      </c>
    </row>
    <row r="139" spans="1:6" x14ac:dyDescent="0.25">
      <c r="A139" t="str">
        <f t="shared" si="2"/>
        <v>0025-03--MEJORAMIENTO SERVICIO INTERPRETACION CULTURAL DEL TEMPLO SAN FRANCISCO DE ASIS DE UMACHIRI DIST UMACHIRI PROV MELGAR DEP PUNO - COMP. CONSERV. RECUP.</v>
      </c>
      <c r="B139" s="13" t="s">
        <v>1871</v>
      </c>
      <c r="C139" s="11" t="s">
        <v>1990</v>
      </c>
      <c r="D139" s="11" t="s">
        <v>2322</v>
      </c>
      <c r="E139" s="11" t="s">
        <v>1980</v>
      </c>
      <c r="F139" s="11" t="s">
        <v>2323</v>
      </c>
    </row>
    <row r="140" spans="1:6" ht="30" x14ac:dyDescent="0.25">
      <c r="A140" t="str">
        <f t="shared" si="2"/>
        <v>0025-04--MEJORAMIENTO SERVICIO INTERPRETACION CULTURAL DEL TEMPLO SAN FRANCISCO DE ASIS DE UMACHIRI DIST UMACHIRI PROV MELGAR DEP PUNO - COMP. SENSIBILIZACIÓN</v>
      </c>
      <c r="B140" s="13" t="s">
        <v>2324</v>
      </c>
      <c r="C140" s="11" t="s">
        <v>1990</v>
      </c>
      <c r="D140" s="11" t="s">
        <v>2325</v>
      </c>
      <c r="E140" s="11" t="s">
        <v>2326</v>
      </c>
      <c r="F140" s="11" t="s">
        <v>2327</v>
      </c>
    </row>
    <row r="141" spans="1:6" x14ac:dyDescent="0.25">
      <c r="A141" t="str">
        <f t="shared" si="2"/>
        <v>0025-05--MEJORAMIENTO SERVICIO INTERPRETACION CULTURAL DEL TEMPLO SAN FRANCISCO DE ASIS DE UMACHIRI DIST UMACHIRI PROV MELGAR DEP PUNO - GEST. COMP.</v>
      </c>
      <c r="B141" s="13" t="s">
        <v>1832</v>
      </c>
      <c r="C141" s="11" t="s">
        <v>1990</v>
      </c>
      <c r="D141" s="11" t="s">
        <v>2328</v>
      </c>
      <c r="E141" s="11" t="s">
        <v>1941</v>
      </c>
      <c r="F141" s="11" t="s">
        <v>2329</v>
      </c>
    </row>
    <row r="142" spans="1:6" x14ac:dyDescent="0.25">
      <c r="A142" t="str">
        <f t="shared" si="2"/>
        <v>0025-06--MEJORAMIENTO SERVICIO INTERPRETACION CULTURAL DEL TEMPLO SAN FRANCISCO DE ASIS DE UMACHIRI DIST UMACHIRI PROV MELGAR DEP PUNO COMP. LIQUIDACION</v>
      </c>
      <c r="B142" s="13" t="s">
        <v>2330</v>
      </c>
      <c r="C142" s="11" t="s">
        <v>1990</v>
      </c>
      <c r="D142" s="11" t="s">
        <v>2331</v>
      </c>
      <c r="E142" s="11" t="s">
        <v>2332</v>
      </c>
      <c r="F142" s="11" t="s">
        <v>2333</v>
      </c>
    </row>
    <row r="143" spans="1:6" x14ac:dyDescent="0.25">
      <c r="A143" t="str">
        <f t="shared" si="2"/>
        <v>0025-07--MEJORAMIENTO SERVICIO INTERPRETACION CULTURAL DEL TEMPLO SAN FRANCISCO DE ASIS DE UMACHIRI DIST UMACHIRI PROV MELGAR DEP PUNO - COMP. SUPERVISION</v>
      </c>
      <c r="B143" s="13" t="s">
        <v>1874</v>
      </c>
      <c r="C143" s="11" t="s">
        <v>1990</v>
      </c>
      <c r="D143" s="11" t="s">
        <v>2334</v>
      </c>
      <c r="E143" s="11" t="s">
        <v>1983</v>
      </c>
      <c r="F143" s="11" t="s">
        <v>2335</v>
      </c>
    </row>
    <row r="144" spans="1:6" x14ac:dyDescent="0.25">
      <c r="A144" t="str">
        <f t="shared" si="2"/>
        <v>0026-01--MEJORAMIENTO DEL SERVICIO DE INTERPRETACION CULTURAL DEL TEMPLO DE PAMPAMARCA D. PAMPAMARCA P. CANAS DEP CUSCO - COMP. OBRAS DE ARTE</v>
      </c>
      <c r="B144" s="13" t="s">
        <v>2336</v>
      </c>
      <c r="C144" s="11" t="s">
        <v>1990</v>
      </c>
      <c r="D144" s="11" t="s">
        <v>2337</v>
      </c>
      <c r="E144" s="11" t="s">
        <v>2338</v>
      </c>
      <c r="F144" s="11" t="s">
        <v>2339</v>
      </c>
    </row>
    <row r="145" spans="1:6" x14ac:dyDescent="0.25">
      <c r="A145" t="str">
        <f t="shared" si="2"/>
        <v>0026-02--MEJORAMIENTO DEL SERVICIO DE INTERPRETACION CULTURAL DEL TEMPLO DE PAMPAMARCA D. PAMPAMARCA P. CANAS DEP CUSCO - COMP. CONS. RECUP. ESTR. ARQUIT.</v>
      </c>
      <c r="B145" s="13" t="s">
        <v>2340</v>
      </c>
      <c r="C145" s="11" t="s">
        <v>1990</v>
      </c>
      <c r="D145" s="11" t="s">
        <v>2341</v>
      </c>
      <c r="E145" s="11" t="s">
        <v>2342</v>
      </c>
      <c r="F145" s="11" t="s">
        <v>2343</v>
      </c>
    </row>
    <row r="146" spans="1:6" ht="30" x14ac:dyDescent="0.25">
      <c r="A146" t="str">
        <f t="shared" si="2"/>
        <v>0026-03--MEJORAMIENTO DEL SERVICIO DE INTERPRETACION CULTURAL DEL TEMPLO DE PAMPAMARCA D. PAMPAMARCA P. CANAS DEP CUSCO - COMP. SENSIBILIZACIÓN</v>
      </c>
      <c r="B146" s="13" t="s">
        <v>2344</v>
      </c>
      <c r="C146" s="11" t="s">
        <v>1990</v>
      </c>
      <c r="D146" s="11" t="s">
        <v>2345</v>
      </c>
      <c r="E146" s="11" t="s">
        <v>2346</v>
      </c>
      <c r="F146" s="11" t="s">
        <v>2347</v>
      </c>
    </row>
    <row r="147" spans="1:6" x14ac:dyDescent="0.25">
      <c r="A147" t="str">
        <f t="shared" si="2"/>
        <v>0026-04--MEJORAMIENTO DEL SERVICIO DE INTERPRETACION CULTURAL DEL TEMPLO DE PAMPAMARCA D. PAMPAMARCA P. CANAS DEP CUSCO - GEST. COMP.</v>
      </c>
      <c r="B147" s="13" t="s">
        <v>2348</v>
      </c>
      <c r="C147" s="11" t="s">
        <v>1990</v>
      </c>
      <c r="D147" s="11" t="s">
        <v>2349</v>
      </c>
      <c r="E147" s="11" t="s">
        <v>2350</v>
      </c>
      <c r="F147" s="11" t="s">
        <v>2351</v>
      </c>
    </row>
    <row r="148" spans="1:6" x14ac:dyDescent="0.25">
      <c r="A148" t="str">
        <f t="shared" si="2"/>
        <v>0026-05--MEJORAMIENTO DEL SERVICIO DE INTERPRETACION CULTURAL DEL TEMPLO DE PAMPAMARCA D. PAMPAMARCA P. CANAS DEP CUSCO - COMP. SUPERVISION</v>
      </c>
      <c r="B148" s="13" t="s">
        <v>2352</v>
      </c>
      <c r="C148" s="11" t="s">
        <v>1990</v>
      </c>
      <c r="D148" s="11" t="s">
        <v>2353</v>
      </c>
      <c r="E148" s="11" t="s">
        <v>2354</v>
      </c>
      <c r="F148" s="11" t="s">
        <v>2355</v>
      </c>
    </row>
    <row r="149" spans="1:6" x14ac:dyDescent="0.25">
      <c r="A149" t="str">
        <f t="shared" si="2"/>
        <v>0027-01--MEJORAMIENTO DEL SERVICIO DE INTERPRETACION CULTURAL DE LA CAPILLA DE TAYANKANI, DIST CCARHUAYO, PROV QUISPICANCHI, DEP CUSCO COMP. M. IMPACT. A.</v>
      </c>
      <c r="B149" s="13" t="s">
        <v>2356</v>
      </c>
      <c r="C149" s="11" t="s">
        <v>1990</v>
      </c>
      <c r="D149" s="11" t="s">
        <v>2357</v>
      </c>
      <c r="E149" s="11" t="s">
        <v>2358</v>
      </c>
      <c r="F149" s="11" t="s">
        <v>2359</v>
      </c>
    </row>
    <row r="150" spans="1:6" x14ac:dyDescent="0.25">
      <c r="A150" t="str">
        <f t="shared" si="2"/>
        <v>0027-01--MEJORAMIENTO DEL SERVICIO DE INTERPRETACION CULTURAL DE LA CAPILLA DE TAYANKANI, DIST CCARHUAYO, PROV QUISPICANCHI, DEP CUSCO - COMP. CONS. RECUP. ESTR. ARQUIT.</v>
      </c>
      <c r="B150" s="13" t="s">
        <v>2360</v>
      </c>
      <c r="C150" s="11" t="s">
        <v>1990</v>
      </c>
      <c r="D150" s="11" t="s">
        <v>2361</v>
      </c>
      <c r="E150" s="11" t="s">
        <v>2362</v>
      </c>
      <c r="F150" s="11" t="s">
        <v>2359</v>
      </c>
    </row>
    <row r="151" spans="1:6" x14ac:dyDescent="0.25">
      <c r="A151" t="str">
        <f t="shared" si="2"/>
        <v>0027-02--MEJORAMIENTO DEL SERVICIO DE INTERPRETACION CULTURAL DE LA CAPILLA DE TAYANKANI, DIST CCARHUAYO, PROV QUISPICANCHI, DEP CUSCO - COMP. INVEST. ARQ.</v>
      </c>
      <c r="B151" s="13" t="s">
        <v>2363</v>
      </c>
      <c r="C151" s="11" t="s">
        <v>1990</v>
      </c>
      <c r="D151" s="11" t="s">
        <v>2364</v>
      </c>
      <c r="E151" s="11" t="s">
        <v>2365</v>
      </c>
      <c r="F151" s="11" t="s">
        <v>2366</v>
      </c>
    </row>
    <row r="152" spans="1:6" ht="30" x14ac:dyDescent="0.25">
      <c r="A152" t="str">
        <f t="shared" si="2"/>
        <v>0027-02--MEJORAMIENTO DEL SERVICIO DE INTERPRETACION CULTURAL DE LA CAPILLA DE TAYANKANI, DIST CCARHUAYO, PROV QUISPICANCHI, DEP CUSCO - COMP. SENSIBILIZACIÓN</v>
      </c>
      <c r="B152" s="13" t="s">
        <v>2367</v>
      </c>
      <c r="C152" s="11" t="s">
        <v>1990</v>
      </c>
      <c r="D152" s="11" t="s">
        <v>2368</v>
      </c>
      <c r="E152" s="11" t="s">
        <v>2369</v>
      </c>
      <c r="F152" s="11" t="s">
        <v>2366</v>
      </c>
    </row>
    <row r="153" spans="1:6" x14ac:dyDescent="0.25">
      <c r="A153" t="str">
        <f t="shared" si="2"/>
        <v>0027-03--MEJORAMIENTO DEL SERVICIO DE INTERPRETACION CULTURAL DE LA CAPILLA DE TAYANKANI, DIST CCARHUAYO, PROV QUISPICANCHI, DEP CUSCO - COMP. SUPERVISION</v>
      </c>
      <c r="B153" s="13" t="s">
        <v>2370</v>
      </c>
      <c r="C153" s="11" t="s">
        <v>1990</v>
      </c>
      <c r="D153" s="11" t="s">
        <v>2371</v>
      </c>
      <c r="E153" s="11" t="s">
        <v>2372</v>
      </c>
      <c r="F153" s="11" t="s">
        <v>2373</v>
      </c>
    </row>
    <row r="154" spans="1:6" x14ac:dyDescent="0.25">
      <c r="A154" t="str">
        <f t="shared" si="2"/>
        <v>0028-01--RECUPERACION SERV INTERP CULTURAL DEL TEMPLO DE SAN JERONIMO DE ACOPIA- DIST DE ACOPIA - PROV ACOMAYO -DEP CUSCO - COMP. CONS. RECUP. ESTR. ARQUIT.</v>
      </c>
      <c r="B154" s="13" t="s">
        <v>2374</v>
      </c>
      <c r="C154" s="11" t="s">
        <v>1990</v>
      </c>
      <c r="D154" s="11" t="s">
        <v>2375</v>
      </c>
      <c r="E154" s="11" t="s">
        <v>2376</v>
      </c>
      <c r="F154" s="11" t="s">
        <v>2377</v>
      </c>
    </row>
    <row r="155" spans="1:6" ht="30" x14ac:dyDescent="0.25">
      <c r="A155" t="str">
        <f t="shared" si="2"/>
        <v>0028-01--RECUPERACION SERV INTERP CULTURAL DEL TEMPLO DE SAN JERONIMO DE ACOPIA- DIST DE ACOPIA - PROV ACOMAYO -DEP CUSCO - COMP. SENSIBILIZACIÓN</v>
      </c>
      <c r="B155" s="13" t="s">
        <v>2378</v>
      </c>
      <c r="C155" s="11" t="s">
        <v>1990</v>
      </c>
      <c r="D155" s="11" t="s">
        <v>2379</v>
      </c>
      <c r="E155" s="11" t="s">
        <v>2380</v>
      </c>
      <c r="F155" s="11" t="s">
        <v>2377</v>
      </c>
    </row>
    <row r="156" spans="1:6" x14ac:dyDescent="0.25">
      <c r="A156" t="str">
        <f t="shared" si="2"/>
        <v>0028-02--RECUPERACION SERV INTERP CULTURAL DEL TEMPLO DE SAN JERONIMO DE ACOPIA- DIST DE ACOPIA - PROV ACOMAYO -DEP CUSCO - COMP. INVEST. ARQ.</v>
      </c>
      <c r="B156" s="13" t="s">
        <v>2381</v>
      </c>
      <c r="C156" s="11" t="s">
        <v>1990</v>
      </c>
      <c r="D156" s="11" t="s">
        <v>2382</v>
      </c>
      <c r="E156" s="11" t="s">
        <v>2383</v>
      </c>
      <c r="F156" s="11" t="s">
        <v>2384</v>
      </c>
    </row>
    <row r="157" spans="1:6" x14ac:dyDescent="0.25">
      <c r="A157" t="str">
        <f t="shared" si="2"/>
        <v>0028-02--RECUPERACION SERV INTERP CULTURAL DEL TEMPLO DE SAN JERONIMO DE ACOPIA- DIST DE ACOPIA - PROV ACOMAYO -DEP CUSCO COMP. M. IMPACT. A.</v>
      </c>
      <c r="B157" s="13" t="s">
        <v>2385</v>
      </c>
      <c r="C157" s="11" t="s">
        <v>1990</v>
      </c>
      <c r="D157" s="11" t="s">
        <v>2386</v>
      </c>
      <c r="E157" s="11" t="s">
        <v>2387</v>
      </c>
      <c r="F157" s="11" t="s">
        <v>2384</v>
      </c>
    </row>
    <row r="158" spans="1:6" x14ac:dyDescent="0.25">
      <c r="A158" t="str">
        <f t="shared" si="2"/>
        <v>0028-03--RECUPERACION SERV INTERP CULTURAL DEL TEMPLO DE SAN JERONIMO DE ACOPIA- DIST DE ACOPIA - PROV ACOMAYO -DEP CUSCO - COMP. SUPERVISION</v>
      </c>
      <c r="B158" s="13" t="s">
        <v>2388</v>
      </c>
      <c r="C158" s="11" t="s">
        <v>1990</v>
      </c>
      <c r="D158" s="11" t="s">
        <v>2389</v>
      </c>
      <c r="E158" s="11" t="s">
        <v>2390</v>
      </c>
      <c r="F158" s="11" t="s">
        <v>2391</v>
      </c>
    </row>
    <row r="159" spans="1:6" x14ac:dyDescent="0.25">
      <c r="A159" t="str">
        <f t="shared" si="2"/>
        <v>0102--FORMULACION DE ESTUDIOS DE PRE-INVERSION DEL AFGP</v>
      </c>
      <c r="B159" s="13" t="s">
        <v>2392</v>
      </c>
      <c r="C159" s="11" t="s">
        <v>1990</v>
      </c>
      <c r="D159" s="11" t="s">
        <v>2393</v>
      </c>
      <c r="E159" s="11" t="s">
        <v>2394</v>
      </c>
      <c r="F159" s="11" t="s">
        <v>2395</v>
      </c>
    </row>
    <row r="160" spans="1:6" x14ac:dyDescent="0.25">
      <c r="A160" t="str">
        <f t="shared" si="2"/>
        <v>--</v>
      </c>
      <c r="B160" s="13"/>
      <c r="C160" s="11"/>
      <c r="D160" s="11"/>
      <c r="E160" s="11"/>
      <c r="F160" s="11"/>
    </row>
    <row r="161" spans="1:6" x14ac:dyDescent="0.25">
      <c r="A161" t="str">
        <f t="shared" si="2"/>
        <v>--</v>
      </c>
      <c r="B161" s="13"/>
      <c r="C161" s="11"/>
      <c r="D161" s="11"/>
      <c r="E161" s="11"/>
      <c r="F161" s="11"/>
    </row>
    <row r="162" spans="1:6" x14ac:dyDescent="0.25">
      <c r="A162" t="str">
        <f t="shared" si="2"/>
        <v>--</v>
      </c>
      <c r="B162" s="13"/>
      <c r="C162" s="11"/>
      <c r="D162" s="11"/>
      <c r="E162" s="11"/>
      <c r="F162" s="11"/>
    </row>
    <row r="163" spans="1:6" x14ac:dyDescent="0.25">
      <c r="A163" t="str">
        <f t="shared" si="2"/>
        <v>--</v>
      </c>
      <c r="B163" s="13"/>
      <c r="C163" s="11"/>
      <c r="D163" s="11"/>
      <c r="E163" s="11"/>
      <c r="F163" s="11"/>
    </row>
    <row r="164" spans="1:6" x14ac:dyDescent="0.25">
      <c r="A164" t="str">
        <f t="shared" si="2"/>
        <v>--</v>
      </c>
      <c r="B164" s="13"/>
      <c r="C164" s="11"/>
      <c r="D164" s="11"/>
      <c r="E164" s="11"/>
      <c r="F164" s="11"/>
    </row>
    <row r="165" spans="1:6" x14ac:dyDescent="0.25">
      <c r="A165" t="str">
        <f t="shared" si="2"/>
        <v>--</v>
      </c>
      <c r="B165" s="13"/>
      <c r="C165" s="11"/>
      <c r="D165" s="11"/>
      <c r="E165" s="11"/>
      <c r="F165" s="11"/>
    </row>
    <row r="166" spans="1:6" x14ac:dyDescent="0.25">
      <c r="A166" t="str">
        <f t="shared" si="2"/>
        <v>--</v>
      </c>
      <c r="B166" s="13"/>
      <c r="C166" s="11"/>
      <c r="D166" s="11"/>
      <c r="E166" s="11"/>
      <c r="F166" s="11"/>
    </row>
    <row r="167" spans="1:6" x14ac:dyDescent="0.25">
      <c r="A167" t="str">
        <f t="shared" si="2"/>
        <v>--</v>
      </c>
      <c r="B167" s="13"/>
      <c r="C167" s="11"/>
      <c r="D167" s="11"/>
      <c r="E167" s="11"/>
      <c r="F167" s="11"/>
    </row>
    <row r="168" spans="1:6" x14ac:dyDescent="0.25">
      <c r="A168" t="str">
        <f t="shared" si="2"/>
        <v>--</v>
      </c>
      <c r="B168" s="13"/>
      <c r="C168" s="11"/>
      <c r="D168" s="11"/>
      <c r="E168" s="11"/>
      <c r="F168" s="11"/>
    </row>
    <row r="169" spans="1:6" x14ac:dyDescent="0.25">
      <c r="A169" t="str">
        <f t="shared" si="2"/>
        <v>--</v>
      </c>
      <c r="B169" s="13"/>
      <c r="C169" s="11"/>
      <c r="D169" s="11"/>
      <c r="E169" s="11"/>
      <c r="F169" s="11"/>
    </row>
    <row r="170" spans="1:6" x14ac:dyDescent="0.25">
      <c r="A170" t="str">
        <f t="shared" si="2"/>
        <v>--</v>
      </c>
      <c r="B170" s="13"/>
      <c r="C170" s="11"/>
      <c r="D170" s="11"/>
      <c r="E170" s="11"/>
      <c r="F170" s="11"/>
    </row>
    <row r="171" spans="1:6" x14ac:dyDescent="0.25">
      <c r="A171" t="str">
        <f t="shared" si="2"/>
        <v>--</v>
      </c>
      <c r="B171" s="13"/>
      <c r="C171" s="11"/>
      <c r="D171" s="11"/>
      <c r="E171" s="11"/>
      <c r="F171" s="11"/>
    </row>
    <row r="172" spans="1:6" x14ac:dyDescent="0.25">
      <c r="A172" t="str">
        <f t="shared" si="2"/>
        <v>--</v>
      </c>
      <c r="B172" s="13"/>
      <c r="C172" s="11"/>
      <c r="D172" s="11"/>
      <c r="E172" s="11"/>
      <c r="F172" s="11"/>
    </row>
    <row r="173" spans="1:6" x14ac:dyDescent="0.25">
      <c r="A173" t="str">
        <f t="shared" si="2"/>
        <v>--</v>
      </c>
      <c r="B173" s="13"/>
      <c r="C173" s="11"/>
      <c r="D173" s="11"/>
      <c r="E173" s="11"/>
      <c r="F173" s="11"/>
    </row>
    <row r="174" spans="1:6" x14ac:dyDescent="0.25">
      <c r="A174" t="str">
        <f t="shared" si="2"/>
        <v>--</v>
      </c>
      <c r="B174" s="13"/>
      <c r="C174" s="11"/>
      <c r="D174" s="11"/>
      <c r="E174" s="11"/>
      <c r="F174" s="11"/>
    </row>
    <row r="175" spans="1:6" x14ac:dyDescent="0.25">
      <c r="A175" t="str">
        <f t="shared" si="2"/>
        <v>--</v>
      </c>
      <c r="B175" s="13"/>
      <c r="C175" s="11"/>
      <c r="D175" s="11"/>
      <c r="E175" s="11"/>
      <c r="F175" s="11"/>
    </row>
    <row r="176" spans="1:6" x14ac:dyDescent="0.25">
      <c r="A176" t="str">
        <f t="shared" si="2"/>
        <v>--</v>
      </c>
      <c r="B176" s="13"/>
      <c r="C176" s="11"/>
      <c r="D176" s="11"/>
      <c r="E176" s="11"/>
      <c r="F176" s="11"/>
    </row>
    <row r="177" spans="1:6" x14ac:dyDescent="0.25">
      <c r="A177" t="str">
        <f t="shared" si="2"/>
        <v>--</v>
      </c>
      <c r="B177" s="13"/>
      <c r="C177" s="11"/>
      <c r="D177" s="11"/>
      <c r="E177" s="11"/>
      <c r="F177" s="11"/>
    </row>
    <row r="178" spans="1:6" x14ac:dyDescent="0.25">
      <c r="A178" t="str">
        <f t="shared" si="2"/>
        <v>--</v>
      </c>
      <c r="B178" s="13"/>
      <c r="C178" s="11"/>
      <c r="D178" s="11"/>
      <c r="E178" s="11"/>
      <c r="F178" s="11"/>
    </row>
    <row r="179" spans="1:6" x14ac:dyDescent="0.25">
      <c r="A179" t="str">
        <f t="shared" si="2"/>
        <v>--</v>
      </c>
      <c r="B179" s="13"/>
      <c r="C179" s="11"/>
      <c r="D179" s="11"/>
      <c r="E179" s="11"/>
      <c r="F179" s="11"/>
    </row>
    <row r="180" spans="1:6" x14ac:dyDescent="0.25">
      <c r="A180" t="str">
        <f t="shared" si="2"/>
        <v>--</v>
      </c>
      <c r="B180" s="13"/>
      <c r="C180" s="11"/>
      <c r="D180" s="11"/>
      <c r="E180" s="11"/>
      <c r="F180" s="11"/>
    </row>
    <row r="181" spans="1:6" x14ac:dyDescent="0.25">
      <c r="A181" t="str">
        <f t="shared" si="2"/>
        <v>--</v>
      </c>
      <c r="B181" s="13"/>
      <c r="C181" s="11"/>
      <c r="D181" s="11"/>
      <c r="E181" s="11"/>
      <c r="F181" s="11"/>
    </row>
    <row r="182" spans="1:6" x14ac:dyDescent="0.25">
      <c r="A182" t="str">
        <f t="shared" si="2"/>
        <v>--</v>
      </c>
      <c r="B182" s="13"/>
      <c r="C182" s="11"/>
      <c r="D182" s="11"/>
      <c r="E182" s="11"/>
      <c r="F182" s="11"/>
    </row>
    <row r="183" spans="1:6" x14ac:dyDescent="0.25">
      <c r="A183" t="str">
        <f t="shared" si="2"/>
        <v>--</v>
      </c>
      <c r="B183" s="13"/>
      <c r="C183" s="11"/>
      <c r="D183" s="11"/>
      <c r="E183" s="11"/>
      <c r="F183" s="11"/>
    </row>
    <row r="184" spans="1:6" x14ac:dyDescent="0.25">
      <c r="A184" t="str">
        <f t="shared" si="2"/>
        <v>--</v>
      </c>
      <c r="B184" s="13"/>
      <c r="C184" s="11"/>
      <c r="D184" s="11"/>
      <c r="E184" s="11"/>
      <c r="F184" s="11"/>
    </row>
    <row r="185" spans="1:6" x14ac:dyDescent="0.25">
      <c r="A185" t="str">
        <f t="shared" si="2"/>
        <v>--</v>
      </c>
      <c r="B185" s="13"/>
      <c r="C185" s="11"/>
      <c r="D185" s="11"/>
      <c r="E185" s="11"/>
      <c r="F185" s="11"/>
    </row>
    <row r="186" spans="1:6" x14ac:dyDescent="0.25">
      <c r="A186" t="str">
        <f t="shared" si="2"/>
        <v>--</v>
      </c>
      <c r="B186" s="13"/>
      <c r="C186" s="11"/>
      <c r="D186" s="11"/>
      <c r="E186" s="11"/>
      <c r="F186" s="11"/>
    </row>
    <row r="187" spans="1:6" x14ac:dyDescent="0.25">
      <c r="A187" t="str">
        <f t="shared" si="2"/>
        <v>--</v>
      </c>
      <c r="B187" s="13"/>
      <c r="C187" s="11"/>
      <c r="D187" s="11"/>
      <c r="E187" s="11"/>
      <c r="F187" s="11"/>
    </row>
    <row r="188" spans="1:6" x14ac:dyDescent="0.25">
      <c r="A188" t="str">
        <f t="shared" si="2"/>
        <v>--</v>
      </c>
      <c r="B188" s="13"/>
      <c r="C188" s="11"/>
      <c r="D188" s="11"/>
      <c r="E188" s="11"/>
      <c r="F188" s="11"/>
    </row>
  </sheetData>
  <sortState xmlns:xlrd2="http://schemas.microsoft.com/office/spreadsheetml/2017/richdata2" ref="A2:F188">
    <sortCondition ref="F2:F188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3C9E-7ADC-47B4-BB00-358141519D03}">
  <dimension ref="A1:B4"/>
  <sheetViews>
    <sheetView workbookViewId="0">
      <selection activeCell="G3" sqref="G3:H4"/>
    </sheetView>
  </sheetViews>
  <sheetFormatPr baseColWidth="10" defaultRowHeight="15" x14ac:dyDescent="0.25"/>
  <sheetData>
    <row r="1" spans="1:2" x14ac:dyDescent="0.25">
      <c r="A1" s="2" t="s">
        <v>1758</v>
      </c>
      <c r="B1" s="1" t="s">
        <v>1765</v>
      </c>
    </row>
    <row r="2" spans="1:2" x14ac:dyDescent="0.25">
      <c r="A2" s="1" t="s">
        <v>1759</v>
      </c>
      <c r="B2" s="1">
        <v>18</v>
      </c>
    </row>
    <row r="3" spans="1:2" x14ac:dyDescent="0.25">
      <c r="A3" s="1" t="s">
        <v>1760</v>
      </c>
      <c r="B3" s="1">
        <v>19</v>
      </c>
    </row>
    <row r="4" spans="1:2" x14ac:dyDescent="0.25">
      <c r="A4" s="1" t="s">
        <v>1761</v>
      </c>
      <c r="B4" s="1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41AE-6CBB-4230-BA89-CB642A06AED6}">
  <dimension ref="A1:D1752"/>
  <sheetViews>
    <sheetView workbookViewId="0">
      <selection activeCell="A2" sqref="A2:B4"/>
    </sheetView>
  </sheetViews>
  <sheetFormatPr baseColWidth="10" defaultRowHeight="15" x14ac:dyDescent="0.25"/>
  <cols>
    <col min="1" max="1" width="35.28515625" bestFit="1" customWidth="1"/>
  </cols>
  <sheetData>
    <row r="1" spans="1:4" x14ac:dyDescent="0.25">
      <c r="A1" t="s">
        <v>5</v>
      </c>
      <c r="B1" t="s">
        <v>6</v>
      </c>
      <c r="C1" t="s">
        <v>3</v>
      </c>
      <c r="D1" t="s">
        <v>4</v>
      </c>
    </row>
    <row r="2" spans="1:4" x14ac:dyDescent="0.25">
      <c r="A2" t="s">
        <v>862</v>
      </c>
      <c r="B2" t="s">
        <v>8</v>
      </c>
      <c r="C2">
        <v>1</v>
      </c>
      <c r="D2">
        <v>880</v>
      </c>
    </row>
    <row r="3" spans="1:4" x14ac:dyDescent="0.25">
      <c r="A3" t="s">
        <v>703</v>
      </c>
      <c r="B3" t="s">
        <v>8</v>
      </c>
      <c r="C3">
        <v>1</v>
      </c>
      <c r="D3">
        <v>719</v>
      </c>
    </row>
    <row r="4" spans="1:4" x14ac:dyDescent="0.25">
      <c r="A4" t="s">
        <v>7</v>
      </c>
      <c r="B4" t="s">
        <v>8</v>
      </c>
      <c r="C4">
        <v>1</v>
      </c>
      <c r="D4">
        <v>1</v>
      </c>
    </row>
    <row r="5" spans="1:4" x14ac:dyDescent="0.25">
      <c r="A5" t="s">
        <v>9</v>
      </c>
      <c r="B5" t="s">
        <v>8</v>
      </c>
      <c r="C5">
        <v>1</v>
      </c>
      <c r="D5">
        <v>2</v>
      </c>
    </row>
    <row r="6" spans="1:4" x14ac:dyDescent="0.25">
      <c r="A6" t="s">
        <v>861</v>
      </c>
      <c r="B6" t="s">
        <v>8</v>
      </c>
      <c r="C6">
        <v>1</v>
      </c>
      <c r="D6">
        <v>879</v>
      </c>
    </row>
    <row r="7" spans="1:4" x14ac:dyDescent="0.25">
      <c r="A7" t="s">
        <v>704</v>
      </c>
      <c r="B7" t="s">
        <v>8</v>
      </c>
      <c r="C7">
        <v>1</v>
      </c>
      <c r="D7">
        <v>720</v>
      </c>
    </row>
    <row r="8" spans="1:4" x14ac:dyDescent="0.25">
      <c r="A8" t="s">
        <v>860</v>
      </c>
      <c r="B8" t="s">
        <v>8</v>
      </c>
      <c r="C8">
        <v>1</v>
      </c>
      <c r="D8">
        <v>878</v>
      </c>
    </row>
    <row r="9" spans="1:4" x14ac:dyDescent="0.25">
      <c r="A9" t="s">
        <v>932</v>
      </c>
      <c r="B9" t="s">
        <v>8</v>
      </c>
      <c r="C9">
        <v>1</v>
      </c>
      <c r="D9">
        <v>951</v>
      </c>
    </row>
    <row r="10" spans="1:4" x14ac:dyDescent="0.25">
      <c r="A10" t="s">
        <v>10</v>
      </c>
      <c r="B10" t="s">
        <v>8</v>
      </c>
      <c r="C10">
        <v>1</v>
      </c>
      <c r="D10">
        <v>3</v>
      </c>
    </row>
    <row r="11" spans="1:4" x14ac:dyDescent="0.25">
      <c r="A11" t="s">
        <v>699</v>
      </c>
      <c r="B11" t="s">
        <v>8</v>
      </c>
      <c r="C11">
        <v>1</v>
      </c>
      <c r="D11">
        <v>715</v>
      </c>
    </row>
    <row r="12" spans="1:4" x14ac:dyDescent="0.25">
      <c r="A12" t="s">
        <v>765</v>
      </c>
      <c r="B12" t="s">
        <v>8</v>
      </c>
      <c r="C12">
        <v>1</v>
      </c>
      <c r="D12">
        <v>782</v>
      </c>
    </row>
    <row r="13" spans="1:4" x14ac:dyDescent="0.25">
      <c r="A13" t="s">
        <v>11</v>
      </c>
      <c r="B13" t="s">
        <v>8</v>
      </c>
      <c r="C13">
        <v>1</v>
      </c>
      <c r="D13">
        <v>4</v>
      </c>
    </row>
    <row r="14" spans="1:4" x14ac:dyDescent="0.25">
      <c r="A14" t="s">
        <v>739</v>
      </c>
      <c r="B14" t="s">
        <v>8</v>
      </c>
      <c r="C14">
        <v>1</v>
      </c>
      <c r="D14">
        <v>756</v>
      </c>
    </row>
    <row r="15" spans="1:4" x14ac:dyDescent="0.25">
      <c r="A15" t="s">
        <v>1318</v>
      </c>
      <c r="B15" t="s">
        <v>8</v>
      </c>
      <c r="C15">
        <v>1</v>
      </c>
      <c r="D15">
        <v>1346</v>
      </c>
    </row>
    <row r="16" spans="1:4" x14ac:dyDescent="0.25">
      <c r="A16" t="s">
        <v>12</v>
      </c>
      <c r="B16" t="s">
        <v>8</v>
      </c>
      <c r="C16">
        <v>1</v>
      </c>
      <c r="D16">
        <v>5</v>
      </c>
    </row>
    <row r="17" spans="1:4" x14ac:dyDescent="0.25">
      <c r="A17" t="s">
        <v>914</v>
      </c>
      <c r="B17" t="s">
        <v>8</v>
      </c>
      <c r="C17">
        <v>1</v>
      </c>
      <c r="D17">
        <v>933</v>
      </c>
    </row>
    <row r="18" spans="1:4" x14ac:dyDescent="0.25">
      <c r="A18" t="s">
        <v>1626</v>
      </c>
      <c r="B18" t="s">
        <v>8</v>
      </c>
      <c r="C18">
        <v>1</v>
      </c>
      <c r="D18">
        <v>1654</v>
      </c>
    </row>
    <row r="19" spans="1:4" x14ac:dyDescent="0.25">
      <c r="A19" t="s">
        <v>1040</v>
      </c>
      <c r="B19" t="s">
        <v>8</v>
      </c>
      <c r="C19">
        <v>1</v>
      </c>
      <c r="D19">
        <v>1063</v>
      </c>
    </row>
    <row r="20" spans="1:4" x14ac:dyDescent="0.25">
      <c r="A20" t="s">
        <v>1319</v>
      </c>
      <c r="B20" t="s">
        <v>8</v>
      </c>
      <c r="C20">
        <v>1</v>
      </c>
      <c r="D20">
        <v>1347</v>
      </c>
    </row>
    <row r="21" spans="1:4" x14ac:dyDescent="0.25">
      <c r="A21" t="s">
        <v>899</v>
      </c>
      <c r="B21" t="s">
        <v>8</v>
      </c>
      <c r="C21">
        <v>1</v>
      </c>
      <c r="D21">
        <v>918</v>
      </c>
    </row>
    <row r="22" spans="1:4" x14ac:dyDescent="0.25">
      <c r="A22" t="s">
        <v>13</v>
      </c>
      <c r="B22" t="s">
        <v>8</v>
      </c>
      <c r="C22">
        <v>1</v>
      </c>
      <c r="D22">
        <v>6</v>
      </c>
    </row>
    <row r="23" spans="1:4" x14ac:dyDescent="0.25">
      <c r="A23" t="s">
        <v>1320</v>
      </c>
      <c r="B23" t="s">
        <v>8</v>
      </c>
      <c r="C23">
        <v>1</v>
      </c>
      <c r="D23">
        <v>1348</v>
      </c>
    </row>
    <row r="24" spans="1:4" x14ac:dyDescent="0.25">
      <c r="A24" t="s">
        <v>1321</v>
      </c>
      <c r="B24" t="s">
        <v>8</v>
      </c>
      <c r="C24">
        <v>1</v>
      </c>
      <c r="D24">
        <v>1349</v>
      </c>
    </row>
    <row r="25" spans="1:4" x14ac:dyDescent="0.25">
      <c r="A25" t="s">
        <v>1322</v>
      </c>
      <c r="B25" t="s">
        <v>8</v>
      </c>
      <c r="C25">
        <v>1</v>
      </c>
      <c r="D25">
        <v>1350</v>
      </c>
    </row>
    <row r="26" spans="1:4" x14ac:dyDescent="0.25">
      <c r="A26" t="s">
        <v>1670</v>
      </c>
      <c r="B26" t="s">
        <v>8</v>
      </c>
      <c r="C26">
        <v>1</v>
      </c>
      <c r="D26">
        <v>1698</v>
      </c>
    </row>
    <row r="27" spans="1:4" x14ac:dyDescent="0.25">
      <c r="A27" t="s">
        <v>1323</v>
      </c>
      <c r="B27" t="s">
        <v>8</v>
      </c>
      <c r="C27">
        <v>1</v>
      </c>
      <c r="D27">
        <v>1351</v>
      </c>
    </row>
    <row r="28" spans="1:4" x14ac:dyDescent="0.25">
      <c r="A28" t="s">
        <v>886</v>
      </c>
      <c r="B28" t="s">
        <v>8</v>
      </c>
      <c r="C28">
        <v>1</v>
      </c>
      <c r="D28">
        <v>904</v>
      </c>
    </row>
    <row r="29" spans="1:4" x14ac:dyDescent="0.25">
      <c r="A29" t="s">
        <v>14</v>
      </c>
      <c r="B29" t="s">
        <v>8</v>
      </c>
      <c r="C29">
        <v>1</v>
      </c>
      <c r="D29">
        <v>8</v>
      </c>
    </row>
    <row r="30" spans="1:4" x14ac:dyDescent="0.25">
      <c r="A30" t="s">
        <v>15</v>
      </c>
      <c r="B30" t="s">
        <v>8</v>
      </c>
      <c r="C30">
        <v>1</v>
      </c>
      <c r="D30">
        <v>9</v>
      </c>
    </row>
    <row r="31" spans="1:4" x14ac:dyDescent="0.25">
      <c r="A31" t="s">
        <v>1082</v>
      </c>
      <c r="B31" t="s">
        <v>8</v>
      </c>
      <c r="C31">
        <v>1</v>
      </c>
      <c r="D31">
        <v>1106</v>
      </c>
    </row>
    <row r="32" spans="1:4" x14ac:dyDescent="0.25">
      <c r="A32" t="s">
        <v>1324</v>
      </c>
      <c r="B32" t="s">
        <v>8</v>
      </c>
      <c r="C32">
        <v>1</v>
      </c>
      <c r="D32">
        <v>1352</v>
      </c>
    </row>
    <row r="33" spans="1:4" x14ac:dyDescent="0.25">
      <c r="A33" t="s">
        <v>16</v>
      </c>
      <c r="B33" t="s">
        <v>8</v>
      </c>
      <c r="C33">
        <v>1</v>
      </c>
      <c r="D33">
        <v>10</v>
      </c>
    </row>
    <row r="34" spans="1:4" x14ac:dyDescent="0.25">
      <c r="A34" t="s">
        <v>454</v>
      </c>
      <c r="B34" t="s">
        <v>8</v>
      </c>
      <c r="C34">
        <v>1</v>
      </c>
      <c r="D34">
        <v>463</v>
      </c>
    </row>
    <row r="35" spans="1:4" x14ac:dyDescent="0.25">
      <c r="A35" t="s">
        <v>1325</v>
      </c>
      <c r="B35" t="s">
        <v>8</v>
      </c>
      <c r="C35">
        <v>1</v>
      </c>
      <c r="D35">
        <v>1353</v>
      </c>
    </row>
    <row r="36" spans="1:4" x14ac:dyDescent="0.25">
      <c r="A36" t="s">
        <v>1168</v>
      </c>
      <c r="B36" t="s">
        <v>8</v>
      </c>
      <c r="C36">
        <v>1</v>
      </c>
      <c r="D36">
        <v>1194</v>
      </c>
    </row>
    <row r="37" spans="1:4" x14ac:dyDescent="0.25">
      <c r="A37" t="s">
        <v>17</v>
      </c>
      <c r="B37" t="s">
        <v>8</v>
      </c>
      <c r="C37">
        <v>1</v>
      </c>
      <c r="D37">
        <v>11</v>
      </c>
    </row>
    <row r="38" spans="1:4" x14ac:dyDescent="0.25">
      <c r="A38" t="s">
        <v>997</v>
      </c>
      <c r="B38" t="s">
        <v>8</v>
      </c>
      <c r="C38">
        <v>1</v>
      </c>
      <c r="D38">
        <v>1020</v>
      </c>
    </row>
    <row r="39" spans="1:4" x14ac:dyDescent="0.25">
      <c r="A39" t="s">
        <v>1197</v>
      </c>
      <c r="B39" t="s">
        <v>8</v>
      </c>
      <c r="C39">
        <v>1</v>
      </c>
      <c r="D39">
        <v>1224</v>
      </c>
    </row>
    <row r="40" spans="1:4" x14ac:dyDescent="0.25">
      <c r="A40" t="s">
        <v>18</v>
      </c>
      <c r="B40" t="s">
        <v>8</v>
      </c>
      <c r="C40">
        <v>1</v>
      </c>
      <c r="D40">
        <v>12</v>
      </c>
    </row>
    <row r="41" spans="1:4" x14ac:dyDescent="0.25">
      <c r="A41" t="s">
        <v>1326</v>
      </c>
      <c r="B41" t="s">
        <v>8</v>
      </c>
      <c r="C41">
        <v>1</v>
      </c>
      <c r="D41">
        <v>1354</v>
      </c>
    </row>
    <row r="42" spans="1:4" x14ac:dyDescent="0.25">
      <c r="A42" t="s">
        <v>763</v>
      </c>
      <c r="B42" t="s">
        <v>8</v>
      </c>
      <c r="C42">
        <v>1</v>
      </c>
      <c r="D42">
        <v>780</v>
      </c>
    </row>
    <row r="43" spans="1:4" x14ac:dyDescent="0.25">
      <c r="A43" t="s">
        <v>1730</v>
      </c>
      <c r="B43" t="s">
        <v>8</v>
      </c>
      <c r="C43">
        <v>1</v>
      </c>
      <c r="D43">
        <v>1758</v>
      </c>
    </row>
    <row r="44" spans="1:4" x14ac:dyDescent="0.25">
      <c r="A44" t="s">
        <v>611</v>
      </c>
      <c r="B44" t="s">
        <v>8</v>
      </c>
      <c r="C44">
        <v>1</v>
      </c>
      <c r="D44">
        <v>625</v>
      </c>
    </row>
    <row r="45" spans="1:4" x14ac:dyDescent="0.25">
      <c r="A45" t="s">
        <v>672</v>
      </c>
      <c r="B45" t="s">
        <v>8</v>
      </c>
      <c r="C45">
        <v>1</v>
      </c>
      <c r="D45">
        <v>687</v>
      </c>
    </row>
    <row r="46" spans="1:4" x14ac:dyDescent="0.25">
      <c r="A46" t="s">
        <v>19</v>
      </c>
      <c r="B46" t="s">
        <v>8</v>
      </c>
      <c r="C46">
        <v>1</v>
      </c>
      <c r="D46">
        <v>13</v>
      </c>
    </row>
    <row r="47" spans="1:4" x14ac:dyDescent="0.25">
      <c r="A47" t="s">
        <v>1106</v>
      </c>
      <c r="B47" t="s">
        <v>8</v>
      </c>
      <c r="C47">
        <v>1</v>
      </c>
      <c r="D47">
        <v>1130</v>
      </c>
    </row>
    <row r="48" spans="1:4" x14ac:dyDescent="0.25">
      <c r="A48" t="s">
        <v>604</v>
      </c>
      <c r="B48" t="s">
        <v>8</v>
      </c>
      <c r="C48">
        <v>1</v>
      </c>
      <c r="D48">
        <v>617</v>
      </c>
    </row>
    <row r="49" spans="1:4" x14ac:dyDescent="0.25">
      <c r="A49" t="s">
        <v>20</v>
      </c>
      <c r="B49" t="s">
        <v>8</v>
      </c>
      <c r="C49">
        <v>1</v>
      </c>
      <c r="D49">
        <v>14</v>
      </c>
    </row>
    <row r="50" spans="1:4" x14ac:dyDescent="0.25">
      <c r="A50" t="s">
        <v>384</v>
      </c>
      <c r="B50" t="s">
        <v>8</v>
      </c>
      <c r="C50">
        <v>1</v>
      </c>
      <c r="D50">
        <v>391</v>
      </c>
    </row>
    <row r="51" spans="1:4" x14ac:dyDescent="0.25">
      <c r="A51" t="s">
        <v>427</v>
      </c>
      <c r="B51" t="s">
        <v>8</v>
      </c>
      <c r="C51">
        <v>1</v>
      </c>
      <c r="D51">
        <v>434</v>
      </c>
    </row>
    <row r="52" spans="1:4" x14ac:dyDescent="0.25">
      <c r="A52" t="s">
        <v>1102</v>
      </c>
      <c r="B52" t="s">
        <v>8</v>
      </c>
      <c r="C52">
        <v>1</v>
      </c>
      <c r="D52">
        <v>1126</v>
      </c>
    </row>
    <row r="53" spans="1:4" x14ac:dyDescent="0.25">
      <c r="A53" t="s">
        <v>1729</v>
      </c>
      <c r="B53" t="s">
        <v>8</v>
      </c>
      <c r="C53">
        <v>1</v>
      </c>
      <c r="D53">
        <v>1757</v>
      </c>
    </row>
    <row r="54" spans="1:4" x14ac:dyDescent="0.25">
      <c r="A54" t="s">
        <v>523</v>
      </c>
      <c r="B54" t="s">
        <v>8</v>
      </c>
      <c r="C54">
        <v>1</v>
      </c>
      <c r="D54">
        <v>533</v>
      </c>
    </row>
    <row r="55" spans="1:4" x14ac:dyDescent="0.25">
      <c r="A55" t="s">
        <v>726</v>
      </c>
      <c r="B55" t="s">
        <v>8</v>
      </c>
      <c r="C55">
        <v>1</v>
      </c>
      <c r="D55">
        <v>743</v>
      </c>
    </row>
    <row r="56" spans="1:4" x14ac:dyDescent="0.25">
      <c r="A56" t="s">
        <v>719</v>
      </c>
      <c r="B56" t="s">
        <v>8</v>
      </c>
      <c r="C56">
        <v>1</v>
      </c>
      <c r="D56">
        <v>735</v>
      </c>
    </row>
    <row r="57" spans="1:4" x14ac:dyDescent="0.25">
      <c r="A57" t="s">
        <v>21</v>
      </c>
      <c r="B57" t="s">
        <v>8</v>
      </c>
      <c r="C57">
        <v>1</v>
      </c>
      <c r="D57">
        <v>15</v>
      </c>
    </row>
    <row r="58" spans="1:4" x14ac:dyDescent="0.25">
      <c r="A58" t="s">
        <v>749</v>
      </c>
      <c r="B58" t="s">
        <v>8</v>
      </c>
      <c r="C58">
        <v>1</v>
      </c>
      <c r="D58">
        <v>766</v>
      </c>
    </row>
    <row r="59" spans="1:4" x14ac:dyDescent="0.25">
      <c r="A59" t="s">
        <v>22</v>
      </c>
      <c r="B59" t="s">
        <v>8</v>
      </c>
      <c r="C59">
        <v>1</v>
      </c>
      <c r="D59">
        <v>16</v>
      </c>
    </row>
    <row r="60" spans="1:4" x14ac:dyDescent="0.25">
      <c r="A60" t="s">
        <v>624</v>
      </c>
      <c r="B60" t="s">
        <v>8</v>
      </c>
      <c r="C60">
        <v>1</v>
      </c>
      <c r="D60">
        <v>639</v>
      </c>
    </row>
    <row r="61" spans="1:4" x14ac:dyDescent="0.25">
      <c r="A61" t="s">
        <v>504</v>
      </c>
      <c r="B61" t="s">
        <v>8</v>
      </c>
      <c r="C61">
        <v>1</v>
      </c>
      <c r="D61">
        <v>514</v>
      </c>
    </row>
    <row r="62" spans="1:4" x14ac:dyDescent="0.25">
      <c r="A62" t="s">
        <v>1327</v>
      </c>
      <c r="B62" t="s">
        <v>8</v>
      </c>
      <c r="C62">
        <v>1</v>
      </c>
      <c r="D62">
        <v>1355</v>
      </c>
    </row>
    <row r="63" spans="1:4" x14ac:dyDescent="0.25">
      <c r="A63" t="s">
        <v>23</v>
      </c>
      <c r="B63" t="s">
        <v>8</v>
      </c>
      <c r="C63">
        <v>1</v>
      </c>
      <c r="D63">
        <v>17</v>
      </c>
    </row>
    <row r="64" spans="1:4" x14ac:dyDescent="0.25">
      <c r="A64" t="s">
        <v>968</v>
      </c>
      <c r="B64" t="s">
        <v>8</v>
      </c>
      <c r="C64">
        <v>1</v>
      </c>
      <c r="D64">
        <v>991</v>
      </c>
    </row>
    <row r="65" spans="1:4" x14ac:dyDescent="0.25">
      <c r="A65" t="s">
        <v>24</v>
      </c>
      <c r="B65" t="s">
        <v>8</v>
      </c>
      <c r="C65">
        <v>1</v>
      </c>
      <c r="D65">
        <v>18</v>
      </c>
    </row>
    <row r="66" spans="1:4" x14ac:dyDescent="0.25">
      <c r="A66" t="s">
        <v>1272</v>
      </c>
      <c r="B66" t="s">
        <v>8</v>
      </c>
      <c r="C66">
        <v>1</v>
      </c>
      <c r="D66">
        <v>1300</v>
      </c>
    </row>
    <row r="67" spans="1:4" x14ac:dyDescent="0.25">
      <c r="A67" t="s">
        <v>865</v>
      </c>
      <c r="B67" t="s">
        <v>8</v>
      </c>
      <c r="C67">
        <v>1</v>
      </c>
      <c r="D67">
        <v>883</v>
      </c>
    </row>
    <row r="68" spans="1:4" x14ac:dyDescent="0.25">
      <c r="A68" t="s">
        <v>1328</v>
      </c>
      <c r="B68" t="s">
        <v>8</v>
      </c>
      <c r="C68">
        <v>1</v>
      </c>
      <c r="D68">
        <v>1356</v>
      </c>
    </row>
    <row r="69" spans="1:4" x14ac:dyDescent="0.25">
      <c r="A69" t="s">
        <v>676</v>
      </c>
      <c r="B69" t="s">
        <v>8</v>
      </c>
      <c r="C69">
        <v>1</v>
      </c>
      <c r="D69">
        <v>692</v>
      </c>
    </row>
    <row r="70" spans="1:4" x14ac:dyDescent="0.25">
      <c r="A70" t="s">
        <v>1093</v>
      </c>
      <c r="B70" t="s">
        <v>8</v>
      </c>
      <c r="C70">
        <v>1</v>
      </c>
      <c r="D70">
        <v>1117</v>
      </c>
    </row>
    <row r="71" spans="1:4" x14ac:dyDescent="0.25">
      <c r="A71" t="s">
        <v>25</v>
      </c>
      <c r="B71" t="s">
        <v>8</v>
      </c>
      <c r="C71">
        <v>1</v>
      </c>
      <c r="D71">
        <v>19</v>
      </c>
    </row>
    <row r="72" spans="1:4" x14ac:dyDescent="0.25">
      <c r="A72" t="s">
        <v>1259</v>
      </c>
      <c r="B72" t="s">
        <v>8</v>
      </c>
      <c r="C72">
        <v>1</v>
      </c>
      <c r="D72">
        <v>1287</v>
      </c>
    </row>
    <row r="73" spans="1:4" x14ac:dyDescent="0.25">
      <c r="A73" t="s">
        <v>770</v>
      </c>
      <c r="B73" t="s">
        <v>8</v>
      </c>
      <c r="C73">
        <v>1</v>
      </c>
      <c r="D73">
        <v>787</v>
      </c>
    </row>
    <row r="74" spans="1:4" x14ac:dyDescent="0.25">
      <c r="A74" t="s">
        <v>814</v>
      </c>
      <c r="B74" t="s">
        <v>8</v>
      </c>
      <c r="C74">
        <v>1</v>
      </c>
      <c r="D74">
        <v>832</v>
      </c>
    </row>
    <row r="75" spans="1:4" x14ac:dyDescent="0.25">
      <c r="A75" t="s">
        <v>26</v>
      </c>
      <c r="B75" t="s">
        <v>8</v>
      </c>
      <c r="C75">
        <v>1</v>
      </c>
      <c r="D75">
        <v>20</v>
      </c>
    </row>
    <row r="76" spans="1:4" x14ac:dyDescent="0.25">
      <c r="A76" t="s">
        <v>912</v>
      </c>
      <c r="B76" t="s">
        <v>8</v>
      </c>
      <c r="C76">
        <v>1</v>
      </c>
      <c r="D76">
        <v>931</v>
      </c>
    </row>
    <row r="77" spans="1:4" x14ac:dyDescent="0.25">
      <c r="A77" t="s">
        <v>27</v>
      </c>
      <c r="B77" t="s">
        <v>8</v>
      </c>
      <c r="C77">
        <v>1</v>
      </c>
      <c r="D77">
        <v>21</v>
      </c>
    </row>
    <row r="78" spans="1:4" x14ac:dyDescent="0.25">
      <c r="A78" t="s">
        <v>644</v>
      </c>
      <c r="B78" t="s">
        <v>8</v>
      </c>
      <c r="C78">
        <v>1</v>
      </c>
      <c r="D78">
        <v>659</v>
      </c>
    </row>
    <row r="79" spans="1:4" x14ac:dyDescent="0.25">
      <c r="A79" t="s">
        <v>946</v>
      </c>
      <c r="B79" t="s">
        <v>8</v>
      </c>
      <c r="C79">
        <v>1</v>
      </c>
      <c r="D79">
        <v>969</v>
      </c>
    </row>
    <row r="80" spans="1:4" x14ac:dyDescent="0.25">
      <c r="A80" t="s">
        <v>949</v>
      </c>
      <c r="B80" t="s">
        <v>8</v>
      </c>
      <c r="C80">
        <v>1</v>
      </c>
      <c r="D80">
        <v>972</v>
      </c>
    </row>
    <row r="81" spans="1:4" x14ac:dyDescent="0.25">
      <c r="A81" t="s">
        <v>28</v>
      </c>
      <c r="B81" t="s">
        <v>8</v>
      </c>
      <c r="C81">
        <v>1</v>
      </c>
      <c r="D81">
        <v>22</v>
      </c>
    </row>
    <row r="82" spans="1:4" x14ac:dyDescent="0.25">
      <c r="A82" t="s">
        <v>881</v>
      </c>
      <c r="B82" t="s">
        <v>8</v>
      </c>
      <c r="C82">
        <v>1</v>
      </c>
      <c r="D82">
        <v>899</v>
      </c>
    </row>
    <row r="83" spans="1:4" x14ac:dyDescent="0.25">
      <c r="A83" t="s">
        <v>1727</v>
      </c>
      <c r="B83" t="s">
        <v>8</v>
      </c>
      <c r="C83">
        <v>1</v>
      </c>
      <c r="D83">
        <v>1755</v>
      </c>
    </row>
    <row r="84" spans="1:4" x14ac:dyDescent="0.25">
      <c r="A84" t="s">
        <v>483</v>
      </c>
      <c r="B84" t="s">
        <v>8</v>
      </c>
      <c r="C84">
        <v>1</v>
      </c>
      <c r="D84">
        <v>492</v>
      </c>
    </row>
    <row r="85" spans="1:4" x14ac:dyDescent="0.25">
      <c r="A85" t="s">
        <v>801</v>
      </c>
      <c r="B85" t="s">
        <v>8</v>
      </c>
      <c r="C85">
        <v>1</v>
      </c>
      <c r="D85">
        <v>819</v>
      </c>
    </row>
    <row r="86" spans="1:4" x14ac:dyDescent="0.25">
      <c r="A86" t="s">
        <v>554</v>
      </c>
      <c r="B86" t="s">
        <v>8</v>
      </c>
      <c r="C86">
        <v>1</v>
      </c>
      <c r="D86">
        <v>564</v>
      </c>
    </row>
    <row r="87" spans="1:4" x14ac:dyDescent="0.25">
      <c r="A87" t="s">
        <v>625</v>
      </c>
      <c r="B87" t="s">
        <v>8</v>
      </c>
      <c r="C87">
        <v>1</v>
      </c>
      <c r="D87">
        <v>640</v>
      </c>
    </row>
    <row r="88" spans="1:4" x14ac:dyDescent="0.25">
      <c r="A88" t="s">
        <v>29</v>
      </c>
      <c r="B88" t="s">
        <v>8</v>
      </c>
      <c r="C88">
        <v>1</v>
      </c>
      <c r="D88">
        <v>23</v>
      </c>
    </row>
    <row r="89" spans="1:4" x14ac:dyDescent="0.25">
      <c r="A89" t="s">
        <v>30</v>
      </c>
      <c r="B89" t="s">
        <v>8</v>
      </c>
      <c r="C89">
        <v>1</v>
      </c>
      <c r="D89">
        <v>24</v>
      </c>
    </row>
    <row r="90" spans="1:4" x14ac:dyDescent="0.25">
      <c r="A90" t="s">
        <v>794</v>
      </c>
      <c r="B90" t="s">
        <v>8</v>
      </c>
      <c r="C90">
        <v>1</v>
      </c>
      <c r="D90">
        <v>812</v>
      </c>
    </row>
    <row r="91" spans="1:4" x14ac:dyDescent="0.25">
      <c r="A91" t="s">
        <v>1329</v>
      </c>
      <c r="B91" t="s">
        <v>8</v>
      </c>
      <c r="C91">
        <v>1</v>
      </c>
      <c r="D91">
        <v>1357</v>
      </c>
    </row>
    <row r="92" spans="1:4" x14ac:dyDescent="0.25">
      <c r="A92" t="s">
        <v>1753</v>
      </c>
      <c r="B92" t="s">
        <v>8</v>
      </c>
      <c r="C92">
        <v>1</v>
      </c>
      <c r="D92">
        <v>20007</v>
      </c>
    </row>
    <row r="93" spans="1:4" x14ac:dyDescent="0.25">
      <c r="A93" t="s">
        <v>974</v>
      </c>
      <c r="B93" t="s">
        <v>8</v>
      </c>
      <c r="C93">
        <v>1</v>
      </c>
      <c r="D93">
        <v>997</v>
      </c>
    </row>
    <row r="94" spans="1:4" x14ac:dyDescent="0.25">
      <c r="A94" t="s">
        <v>940</v>
      </c>
      <c r="B94" t="s">
        <v>8</v>
      </c>
      <c r="C94">
        <v>1</v>
      </c>
      <c r="D94">
        <v>963</v>
      </c>
    </row>
    <row r="95" spans="1:4" x14ac:dyDescent="0.25">
      <c r="A95" t="s">
        <v>1330</v>
      </c>
      <c r="B95" t="s">
        <v>8</v>
      </c>
      <c r="C95">
        <v>1</v>
      </c>
      <c r="D95">
        <v>1358</v>
      </c>
    </row>
    <row r="96" spans="1:4" x14ac:dyDescent="0.25">
      <c r="A96" t="s">
        <v>31</v>
      </c>
      <c r="B96" t="s">
        <v>8</v>
      </c>
      <c r="C96">
        <v>1</v>
      </c>
      <c r="D96">
        <v>25</v>
      </c>
    </row>
    <row r="97" spans="1:4" x14ac:dyDescent="0.25">
      <c r="A97" t="s">
        <v>612</v>
      </c>
      <c r="B97" t="s">
        <v>8</v>
      </c>
      <c r="C97">
        <v>1</v>
      </c>
      <c r="D97">
        <v>626</v>
      </c>
    </row>
    <row r="98" spans="1:4" x14ac:dyDescent="0.25">
      <c r="A98" t="s">
        <v>708</v>
      </c>
      <c r="B98" t="s">
        <v>8</v>
      </c>
      <c r="C98">
        <v>1</v>
      </c>
      <c r="D98">
        <v>724</v>
      </c>
    </row>
    <row r="99" spans="1:4" x14ac:dyDescent="0.25">
      <c r="A99" t="s">
        <v>1331</v>
      </c>
      <c r="B99" t="s">
        <v>8</v>
      </c>
      <c r="C99">
        <v>1</v>
      </c>
      <c r="D99">
        <v>1359</v>
      </c>
    </row>
    <row r="100" spans="1:4" x14ac:dyDescent="0.25">
      <c r="A100" t="s">
        <v>736</v>
      </c>
      <c r="B100" t="s">
        <v>8</v>
      </c>
      <c r="C100">
        <v>1</v>
      </c>
      <c r="D100">
        <v>753</v>
      </c>
    </row>
    <row r="101" spans="1:4" x14ac:dyDescent="0.25">
      <c r="A101" t="s">
        <v>1332</v>
      </c>
      <c r="B101" t="s">
        <v>8</v>
      </c>
      <c r="C101">
        <v>1</v>
      </c>
      <c r="D101">
        <v>1360</v>
      </c>
    </row>
    <row r="102" spans="1:4" x14ac:dyDescent="0.25">
      <c r="A102" t="s">
        <v>956</v>
      </c>
      <c r="B102" t="s">
        <v>8</v>
      </c>
      <c r="C102">
        <v>1</v>
      </c>
      <c r="D102">
        <v>979</v>
      </c>
    </row>
    <row r="103" spans="1:4" x14ac:dyDescent="0.25">
      <c r="A103" t="s">
        <v>32</v>
      </c>
      <c r="B103" t="s">
        <v>8</v>
      </c>
      <c r="C103">
        <v>1</v>
      </c>
      <c r="D103">
        <v>26</v>
      </c>
    </row>
    <row r="104" spans="1:4" x14ac:dyDescent="0.25">
      <c r="A104" t="s">
        <v>1236</v>
      </c>
      <c r="B104" t="s">
        <v>8</v>
      </c>
      <c r="C104">
        <v>1</v>
      </c>
      <c r="D104">
        <v>1264</v>
      </c>
    </row>
    <row r="105" spans="1:4" x14ac:dyDescent="0.25">
      <c r="A105" t="s">
        <v>429</v>
      </c>
      <c r="B105" t="s">
        <v>8</v>
      </c>
      <c r="C105">
        <v>1</v>
      </c>
      <c r="D105">
        <v>436</v>
      </c>
    </row>
    <row r="106" spans="1:4" x14ac:dyDescent="0.25">
      <c r="A106" t="s">
        <v>578</v>
      </c>
      <c r="B106" t="s">
        <v>8</v>
      </c>
      <c r="C106">
        <v>1</v>
      </c>
      <c r="D106">
        <v>589</v>
      </c>
    </row>
    <row r="107" spans="1:4" x14ac:dyDescent="0.25">
      <c r="A107" t="s">
        <v>447</v>
      </c>
      <c r="B107" t="s">
        <v>8</v>
      </c>
      <c r="C107">
        <v>1</v>
      </c>
      <c r="D107">
        <v>454</v>
      </c>
    </row>
    <row r="108" spans="1:4" x14ac:dyDescent="0.25">
      <c r="A108" t="s">
        <v>1631</v>
      </c>
      <c r="B108" t="s">
        <v>8</v>
      </c>
      <c r="C108">
        <v>1</v>
      </c>
      <c r="D108">
        <v>1659</v>
      </c>
    </row>
    <row r="109" spans="1:4" x14ac:dyDescent="0.25">
      <c r="A109" t="s">
        <v>33</v>
      </c>
      <c r="B109" t="s">
        <v>8</v>
      </c>
      <c r="C109">
        <v>1</v>
      </c>
      <c r="D109">
        <v>27</v>
      </c>
    </row>
    <row r="110" spans="1:4" x14ac:dyDescent="0.25">
      <c r="A110" t="s">
        <v>34</v>
      </c>
      <c r="B110" t="s">
        <v>8</v>
      </c>
      <c r="C110">
        <v>1</v>
      </c>
      <c r="D110">
        <v>28</v>
      </c>
    </row>
    <row r="111" spans="1:4" x14ac:dyDescent="0.25">
      <c r="A111" t="s">
        <v>1333</v>
      </c>
      <c r="B111" t="s">
        <v>8</v>
      </c>
      <c r="C111">
        <v>1</v>
      </c>
      <c r="D111">
        <v>1361</v>
      </c>
    </row>
    <row r="112" spans="1:4" x14ac:dyDescent="0.25">
      <c r="A112" t="s">
        <v>1227</v>
      </c>
      <c r="B112" t="s">
        <v>8</v>
      </c>
      <c r="C112">
        <v>1</v>
      </c>
      <c r="D112">
        <v>1255</v>
      </c>
    </row>
    <row r="113" spans="1:4" x14ac:dyDescent="0.25">
      <c r="A113" t="s">
        <v>519</v>
      </c>
      <c r="B113" t="s">
        <v>8</v>
      </c>
      <c r="C113">
        <v>1</v>
      </c>
      <c r="D113">
        <v>529</v>
      </c>
    </row>
    <row r="114" spans="1:4" x14ac:dyDescent="0.25">
      <c r="A114" t="s">
        <v>35</v>
      </c>
      <c r="B114" t="s">
        <v>8</v>
      </c>
      <c r="C114">
        <v>1</v>
      </c>
      <c r="D114">
        <v>29</v>
      </c>
    </row>
    <row r="115" spans="1:4" x14ac:dyDescent="0.25">
      <c r="A115" t="s">
        <v>785</v>
      </c>
      <c r="B115" t="s">
        <v>8</v>
      </c>
      <c r="C115">
        <v>1</v>
      </c>
      <c r="D115">
        <v>803</v>
      </c>
    </row>
    <row r="116" spans="1:4" x14ac:dyDescent="0.25">
      <c r="A116" t="s">
        <v>1334</v>
      </c>
      <c r="B116" t="s">
        <v>8</v>
      </c>
      <c r="C116">
        <v>1</v>
      </c>
      <c r="D116">
        <v>1362</v>
      </c>
    </row>
    <row r="117" spans="1:4" x14ac:dyDescent="0.25">
      <c r="A117" t="s">
        <v>1164</v>
      </c>
      <c r="B117" t="s">
        <v>8</v>
      </c>
      <c r="C117">
        <v>1</v>
      </c>
      <c r="D117">
        <v>1189</v>
      </c>
    </row>
    <row r="118" spans="1:4" x14ac:dyDescent="0.25">
      <c r="A118" t="s">
        <v>807</v>
      </c>
      <c r="B118" t="s">
        <v>8</v>
      </c>
      <c r="C118">
        <v>1</v>
      </c>
      <c r="D118">
        <v>825</v>
      </c>
    </row>
    <row r="119" spans="1:4" x14ac:dyDescent="0.25">
      <c r="A119" t="s">
        <v>1114</v>
      </c>
      <c r="B119" t="s">
        <v>8</v>
      </c>
      <c r="C119">
        <v>1</v>
      </c>
      <c r="D119">
        <v>1138</v>
      </c>
    </row>
    <row r="120" spans="1:4" x14ac:dyDescent="0.25">
      <c r="A120" t="s">
        <v>36</v>
      </c>
      <c r="B120" t="s">
        <v>8</v>
      </c>
      <c r="C120">
        <v>1</v>
      </c>
      <c r="D120">
        <v>30</v>
      </c>
    </row>
    <row r="121" spans="1:4" x14ac:dyDescent="0.25">
      <c r="A121" t="s">
        <v>1301</v>
      </c>
      <c r="B121" t="s">
        <v>8</v>
      </c>
      <c r="C121">
        <v>1</v>
      </c>
      <c r="D121">
        <v>1329</v>
      </c>
    </row>
    <row r="122" spans="1:4" x14ac:dyDescent="0.25">
      <c r="A122" t="s">
        <v>37</v>
      </c>
      <c r="B122" t="s">
        <v>8</v>
      </c>
      <c r="C122">
        <v>1</v>
      </c>
      <c r="D122">
        <v>31</v>
      </c>
    </row>
    <row r="123" spans="1:4" x14ac:dyDescent="0.25">
      <c r="A123" t="s">
        <v>1335</v>
      </c>
      <c r="B123" t="s">
        <v>8</v>
      </c>
      <c r="C123">
        <v>1</v>
      </c>
      <c r="D123">
        <v>1363</v>
      </c>
    </row>
    <row r="124" spans="1:4" x14ac:dyDescent="0.25">
      <c r="A124" t="s">
        <v>38</v>
      </c>
      <c r="B124" t="s">
        <v>8</v>
      </c>
      <c r="C124">
        <v>1</v>
      </c>
      <c r="D124">
        <v>32</v>
      </c>
    </row>
    <row r="125" spans="1:4" x14ac:dyDescent="0.25">
      <c r="A125" t="s">
        <v>470</v>
      </c>
      <c r="B125" t="s">
        <v>8</v>
      </c>
      <c r="C125">
        <v>1</v>
      </c>
      <c r="D125">
        <v>479</v>
      </c>
    </row>
    <row r="126" spans="1:4" x14ac:dyDescent="0.25">
      <c r="A126" t="s">
        <v>1167</v>
      </c>
      <c r="B126" t="s">
        <v>8</v>
      </c>
      <c r="C126">
        <v>1</v>
      </c>
      <c r="D126">
        <v>1193</v>
      </c>
    </row>
    <row r="127" spans="1:4" x14ac:dyDescent="0.25">
      <c r="A127" t="s">
        <v>39</v>
      </c>
      <c r="B127" t="s">
        <v>8</v>
      </c>
      <c r="C127">
        <v>1</v>
      </c>
      <c r="D127">
        <v>33</v>
      </c>
    </row>
    <row r="128" spans="1:4" x14ac:dyDescent="0.25">
      <c r="A128" t="s">
        <v>40</v>
      </c>
      <c r="B128" t="s">
        <v>8</v>
      </c>
      <c r="C128">
        <v>1</v>
      </c>
      <c r="D128">
        <v>34</v>
      </c>
    </row>
    <row r="129" spans="1:4" x14ac:dyDescent="0.25">
      <c r="A129" t="s">
        <v>385</v>
      </c>
      <c r="B129" t="s">
        <v>8</v>
      </c>
      <c r="C129">
        <v>1</v>
      </c>
      <c r="D129">
        <v>392</v>
      </c>
    </row>
    <row r="130" spans="1:4" x14ac:dyDescent="0.25">
      <c r="A130" t="s">
        <v>1336</v>
      </c>
      <c r="B130" t="s">
        <v>8</v>
      </c>
      <c r="C130">
        <v>1</v>
      </c>
      <c r="D130">
        <v>1364</v>
      </c>
    </row>
    <row r="131" spans="1:4" x14ac:dyDescent="0.25">
      <c r="A131" t="s">
        <v>1680</v>
      </c>
      <c r="B131" t="s">
        <v>8</v>
      </c>
      <c r="C131">
        <v>1</v>
      </c>
      <c r="D131">
        <v>1708</v>
      </c>
    </row>
    <row r="132" spans="1:4" x14ac:dyDescent="0.25">
      <c r="A132" t="s">
        <v>579</v>
      </c>
      <c r="B132" t="s">
        <v>8</v>
      </c>
      <c r="C132">
        <v>1</v>
      </c>
      <c r="D132">
        <v>590</v>
      </c>
    </row>
    <row r="133" spans="1:4" x14ac:dyDescent="0.25">
      <c r="A133" t="s">
        <v>1337</v>
      </c>
      <c r="B133" t="s">
        <v>8</v>
      </c>
      <c r="C133">
        <v>1</v>
      </c>
      <c r="D133">
        <v>1365</v>
      </c>
    </row>
    <row r="134" spans="1:4" x14ac:dyDescent="0.25">
      <c r="A134" t="s">
        <v>41</v>
      </c>
      <c r="B134" t="s">
        <v>8</v>
      </c>
      <c r="C134">
        <v>1</v>
      </c>
      <c r="D134">
        <v>35</v>
      </c>
    </row>
    <row r="135" spans="1:4" x14ac:dyDescent="0.25">
      <c r="A135" t="s">
        <v>852</v>
      </c>
      <c r="B135" t="s">
        <v>8</v>
      </c>
      <c r="C135">
        <v>1</v>
      </c>
      <c r="D135">
        <v>870</v>
      </c>
    </row>
    <row r="136" spans="1:4" x14ac:dyDescent="0.25">
      <c r="A136" t="s">
        <v>1338</v>
      </c>
      <c r="B136" t="s">
        <v>8</v>
      </c>
      <c r="C136">
        <v>1</v>
      </c>
      <c r="D136">
        <v>1366</v>
      </c>
    </row>
    <row r="137" spans="1:4" x14ac:dyDescent="0.25">
      <c r="A137" t="s">
        <v>632</v>
      </c>
      <c r="B137" t="s">
        <v>8</v>
      </c>
      <c r="C137">
        <v>1</v>
      </c>
      <c r="D137">
        <v>647</v>
      </c>
    </row>
    <row r="138" spans="1:4" x14ac:dyDescent="0.25">
      <c r="A138" t="s">
        <v>42</v>
      </c>
      <c r="B138" t="s">
        <v>8</v>
      </c>
      <c r="C138">
        <v>1</v>
      </c>
      <c r="D138">
        <v>36</v>
      </c>
    </row>
    <row r="139" spans="1:4" x14ac:dyDescent="0.25">
      <c r="A139" t="s">
        <v>716</v>
      </c>
      <c r="B139" t="s">
        <v>8</v>
      </c>
      <c r="C139">
        <v>1</v>
      </c>
      <c r="D139">
        <v>732</v>
      </c>
    </row>
    <row r="140" spans="1:4" x14ac:dyDescent="0.25">
      <c r="A140" t="s">
        <v>1618</v>
      </c>
      <c r="B140" t="s">
        <v>8</v>
      </c>
      <c r="C140">
        <v>1</v>
      </c>
      <c r="D140">
        <v>1646</v>
      </c>
    </row>
    <row r="141" spans="1:4" x14ac:dyDescent="0.25">
      <c r="A141" t="s">
        <v>386</v>
      </c>
      <c r="B141" t="s">
        <v>8</v>
      </c>
      <c r="C141">
        <v>1</v>
      </c>
      <c r="D141">
        <v>393</v>
      </c>
    </row>
    <row r="142" spans="1:4" x14ac:dyDescent="0.25">
      <c r="A142" t="s">
        <v>1339</v>
      </c>
      <c r="B142" t="s">
        <v>8</v>
      </c>
      <c r="C142">
        <v>1</v>
      </c>
      <c r="D142">
        <v>1367</v>
      </c>
    </row>
    <row r="143" spans="1:4" x14ac:dyDescent="0.25">
      <c r="A143" t="s">
        <v>1340</v>
      </c>
      <c r="B143" t="s">
        <v>8</v>
      </c>
      <c r="C143">
        <v>1</v>
      </c>
      <c r="D143">
        <v>1368</v>
      </c>
    </row>
    <row r="144" spans="1:4" x14ac:dyDescent="0.25">
      <c r="A144" t="s">
        <v>1341</v>
      </c>
      <c r="B144" t="s">
        <v>8</v>
      </c>
      <c r="C144">
        <v>1</v>
      </c>
      <c r="D144">
        <v>1369</v>
      </c>
    </row>
    <row r="145" spans="1:4" x14ac:dyDescent="0.25">
      <c r="A145" t="s">
        <v>1342</v>
      </c>
      <c r="B145" t="s">
        <v>8</v>
      </c>
      <c r="C145">
        <v>1</v>
      </c>
      <c r="D145">
        <v>1370</v>
      </c>
    </row>
    <row r="146" spans="1:4" x14ac:dyDescent="0.25">
      <c r="A146" t="s">
        <v>421</v>
      </c>
      <c r="B146" t="s">
        <v>8</v>
      </c>
      <c r="C146">
        <v>1</v>
      </c>
      <c r="D146">
        <v>428</v>
      </c>
    </row>
    <row r="147" spans="1:4" x14ac:dyDescent="0.25">
      <c r="A147" t="s">
        <v>1372</v>
      </c>
      <c r="B147" t="s">
        <v>8</v>
      </c>
      <c r="C147">
        <v>1</v>
      </c>
      <c r="D147">
        <v>1400</v>
      </c>
    </row>
    <row r="148" spans="1:4" x14ac:dyDescent="0.25">
      <c r="A148" t="s">
        <v>844</v>
      </c>
      <c r="B148" t="s">
        <v>8</v>
      </c>
      <c r="C148">
        <v>1</v>
      </c>
      <c r="D148">
        <v>862</v>
      </c>
    </row>
    <row r="149" spans="1:4" x14ac:dyDescent="0.25">
      <c r="A149" t="s">
        <v>1373</v>
      </c>
      <c r="B149" t="s">
        <v>8</v>
      </c>
      <c r="C149">
        <v>1</v>
      </c>
      <c r="D149">
        <v>1401</v>
      </c>
    </row>
    <row r="150" spans="1:4" x14ac:dyDescent="0.25">
      <c r="A150" t="s">
        <v>691</v>
      </c>
      <c r="B150" t="s">
        <v>8</v>
      </c>
      <c r="C150">
        <v>1</v>
      </c>
      <c r="D150">
        <v>707</v>
      </c>
    </row>
    <row r="151" spans="1:4" x14ac:dyDescent="0.25">
      <c r="A151" t="s">
        <v>43</v>
      </c>
      <c r="B151" t="s">
        <v>8</v>
      </c>
      <c r="C151">
        <v>1</v>
      </c>
      <c r="D151">
        <v>37</v>
      </c>
    </row>
    <row r="152" spans="1:4" x14ac:dyDescent="0.25">
      <c r="A152" t="s">
        <v>1746</v>
      </c>
      <c r="B152" t="s">
        <v>8</v>
      </c>
      <c r="C152">
        <v>1</v>
      </c>
      <c r="D152">
        <v>20000</v>
      </c>
    </row>
    <row r="153" spans="1:4" x14ac:dyDescent="0.25">
      <c r="A153" t="s">
        <v>1374</v>
      </c>
      <c r="B153" t="s">
        <v>8</v>
      </c>
      <c r="C153">
        <v>1</v>
      </c>
      <c r="D153">
        <v>1402</v>
      </c>
    </row>
    <row r="154" spans="1:4" x14ac:dyDescent="0.25">
      <c r="A154" t="s">
        <v>1375</v>
      </c>
      <c r="B154" t="s">
        <v>8</v>
      </c>
      <c r="C154">
        <v>1</v>
      </c>
      <c r="D154">
        <v>1403</v>
      </c>
    </row>
    <row r="155" spans="1:4" x14ac:dyDescent="0.25">
      <c r="A155" t="s">
        <v>984</v>
      </c>
      <c r="B155" t="s">
        <v>8</v>
      </c>
      <c r="C155">
        <v>1</v>
      </c>
      <c r="D155">
        <v>1007</v>
      </c>
    </row>
    <row r="156" spans="1:4" x14ac:dyDescent="0.25">
      <c r="A156" t="s">
        <v>44</v>
      </c>
      <c r="B156" t="s">
        <v>8</v>
      </c>
      <c r="C156">
        <v>1</v>
      </c>
      <c r="D156">
        <v>38</v>
      </c>
    </row>
    <row r="157" spans="1:4" x14ac:dyDescent="0.25">
      <c r="A157" t="s">
        <v>1376</v>
      </c>
      <c r="B157" t="s">
        <v>8</v>
      </c>
      <c r="C157">
        <v>1</v>
      </c>
      <c r="D157">
        <v>1404</v>
      </c>
    </row>
    <row r="158" spans="1:4" x14ac:dyDescent="0.25">
      <c r="A158" t="s">
        <v>1625</v>
      </c>
      <c r="B158" t="s">
        <v>8</v>
      </c>
      <c r="C158">
        <v>1</v>
      </c>
      <c r="D158">
        <v>1653</v>
      </c>
    </row>
    <row r="159" spans="1:4" x14ac:dyDescent="0.25">
      <c r="A159" t="s">
        <v>1261</v>
      </c>
      <c r="B159" t="s">
        <v>8</v>
      </c>
      <c r="C159">
        <v>1</v>
      </c>
      <c r="D159">
        <v>1289</v>
      </c>
    </row>
    <row r="160" spans="1:4" x14ac:dyDescent="0.25">
      <c r="A160" t="s">
        <v>1377</v>
      </c>
      <c r="B160" t="s">
        <v>8</v>
      </c>
      <c r="C160">
        <v>1</v>
      </c>
      <c r="D160">
        <v>1405</v>
      </c>
    </row>
    <row r="161" spans="1:4" x14ac:dyDescent="0.25">
      <c r="A161" t="s">
        <v>1378</v>
      </c>
      <c r="B161" t="s">
        <v>8</v>
      </c>
      <c r="C161">
        <v>1</v>
      </c>
      <c r="D161">
        <v>1406</v>
      </c>
    </row>
    <row r="162" spans="1:4" x14ac:dyDescent="0.25">
      <c r="A162" t="s">
        <v>630</v>
      </c>
      <c r="B162" t="s">
        <v>8</v>
      </c>
      <c r="C162">
        <v>1</v>
      </c>
      <c r="D162">
        <v>645</v>
      </c>
    </row>
    <row r="163" spans="1:4" x14ac:dyDescent="0.25">
      <c r="A163" t="s">
        <v>412</v>
      </c>
      <c r="B163" t="s">
        <v>8</v>
      </c>
      <c r="C163">
        <v>1</v>
      </c>
      <c r="D163">
        <v>419</v>
      </c>
    </row>
    <row r="164" spans="1:4" x14ac:dyDescent="0.25">
      <c r="A164" t="s">
        <v>45</v>
      </c>
      <c r="B164" t="s">
        <v>8</v>
      </c>
      <c r="C164">
        <v>1</v>
      </c>
      <c r="D164">
        <v>39</v>
      </c>
    </row>
    <row r="165" spans="1:4" x14ac:dyDescent="0.25">
      <c r="A165" t="s">
        <v>46</v>
      </c>
      <c r="B165" t="s">
        <v>8</v>
      </c>
      <c r="C165">
        <v>1</v>
      </c>
      <c r="D165">
        <v>40</v>
      </c>
    </row>
    <row r="166" spans="1:4" x14ac:dyDescent="0.25">
      <c r="A166" t="s">
        <v>829</v>
      </c>
      <c r="B166" t="s">
        <v>8</v>
      </c>
      <c r="C166">
        <v>1</v>
      </c>
      <c r="D166">
        <v>847</v>
      </c>
    </row>
    <row r="167" spans="1:4" x14ac:dyDescent="0.25">
      <c r="A167" t="s">
        <v>712</v>
      </c>
      <c r="B167" t="s">
        <v>8</v>
      </c>
      <c r="C167">
        <v>1</v>
      </c>
      <c r="D167">
        <v>728</v>
      </c>
    </row>
    <row r="168" spans="1:4" x14ac:dyDescent="0.25">
      <c r="A168" t="s">
        <v>870</v>
      </c>
      <c r="B168" t="s">
        <v>8</v>
      </c>
      <c r="C168">
        <v>1</v>
      </c>
      <c r="D168">
        <v>888</v>
      </c>
    </row>
    <row r="169" spans="1:4" x14ac:dyDescent="0.25">
      <c r="A169" t="s">
        <v>1024</v>
      </c>
      <c r="B169" t="s">
        <v>8</v>
      </c>
      <c r="C169">
        <v>1</v>
      </c>
      <c r="D169">
        <v>1047</v>
      </c>
    </row>
    <row r="170" spans="1:4" x14ac:dyDescent="0.25">
      <c r="A170" t="s">
        <v>1279</v>
      </c>
      <c r="B170" t="s">
        <v>8</v>
      </c>
      <c r="C170">
        <v>1</v>
      </c>
      <c r="D170">
        <v>1307</v>
      </c>
    </row>
    <row r="171" spans="1:4" x14ac:dyDescent="0.25">
      <c r="A171" t="s">
        <v>1379</v>
      </c>
      <c r="B171" t="s">
        <v>8</v>
      </c>
      <c r="C171">
        <v>1</v>
      </c>
      <c r="D171">
        <v>1407</v>
      </c>
    </row>
    <row r="172" spans="1:4" x14ac:dyDescent="0.25">
      <c r="A172" t="s">
        <v>1075</v>
      </c>
      <c r="B172" t="s">
        <v>8</v>
      </c>
      <c r="C172">
        <v>1</v>
      </c>
      <c r="D172">
        <v>1099</v>
      </c>
    </row>
    <row r="173" spans="1:4" x14ac:dyDescent="0.25">
      <c r="A173" t="s">
        <v>617</v>
      </c>
      <c r="B173" t="s">
        <v>8</v>
      </c>
      <c r="C173">
        <v>1</v>
      </c>
      <c r="D173">
        <v>632</v>
      </c>
    </row>
    <row r="174" spans="1:4" x14ac:dyDescent="0.25">
      <c r="A174" t="s">
        <v>1308</v>
      </c>
      <c r="B174" t="s">
        <v>8</v>
      </c>
      <c r="C174">
        <v>1</v>
      </c>
      <c r="D174">
        <v>1336</v>
      </c>
    </row>
    <row r="175" spans="1:4" x14ac:dyDescent="0.25">
      <c r="A175" t="s">
        <v>581</v>
      </c>
      <c r="B175" t="s">
        <v>8</v>
      </c>
      <c r="C175">
        <v>1</v>
      </c>
      <c r="D175">
        <v>592</v>
      </c>
    </row>
    <row r="176" spans="1:4" x14ac:dyDescent="0.25">
      <c r="A176" t="s">
        <v>47</v>
      </c>
      <c r="B176" t="s">
        <v>8</v>
      </c>
      <c r="C176">
        <v>1</v>
      </c>
      <c r="D176">
        <v>41</v>
      </c>
    </row>
    <row r="177" spans="1:4" x14ac:dyDescent="0.25">
      <c r="A177" t="s">
        <v>1018</v>
      </c>
      <c r="B177" t="s">
        <v>8</v>
      </c>
      <c r="C177">
        <v>1</v>
      </c>
      <c r="D177">
        <v>1041</v>
      </c>
    </row>
    <row r="178" spans="1:4" x14ac:dyDescent="0.25">
      <c r="A178" t="s">
        <v>1728</v>
      </c>
      <c r="B178" t="s">
        <v>8</v>
      </c>
      <c r="C178">
        <v>1</v>
      </c>
      <c r="D178">
        <v>1756</v>
      </c>
    </row>
    <row r="179" spans="1:4" x14ac:dyDescent="0.25">
      <c r="A179" t="s">
        <v>566</v>
      </c>
      <c r="B179" t="s">
        <v>8</v>
      </c>
      <c r="C179">
        <v>1</v>
      </c>
      <c r="D179">
        <v>576</v>
      </c>
    </row>
    <row r="180" spans="1:4" x14ac:dyDescent="0.25">
      <c r="A180" t="s">
        <v>971</v>
      </c>
      <c r="B180" t="s">
        <v>8</v>
      </c>
      <c r="C180">
        <v>1</v>
      </c>
      <c r="D180">
        <v>994</v>
      </c>
    </row>
    <row r="181" spans="1:4" x14ac:dyDescent="0.25">
      <c r="A181" t="s">
        <v>48</v>
      </c>
      <c r="B181" t="s">
        <v>8</v>
      </c>
      <c r="C181">
        <v>1</v>
      </c>
      <c r="D181">
        <v>42</v>
      </c>
    </row>
    <row r="182" spans="1:4" x14ac:dyDescent="0.25">
      <c r="A182" t="s">
        <v>49</v>
      </c>
      <c r="B182" t="s">
        <v>8</v>
      </c>
      <c r="C182">
        <v>1</v>
      </c>
      <c r="D182">
        <v>43</v>
      </c>
    </row>
    <row r="183" spans="1:4" x14ac:dyDescent="0.25">
      <c r="A183" t="s">
        <v>975</v>
      </c>
      <c r="B183" t="s">
        <v>8</v>
      </c>
      <c r="C183">
        <v>1</v>
      </c>
      <c r="D183">
        <v>998</v>
      </c>
    </row>
    <row r="184" spans="1:4" x14ac:dyDescent="0.25">
      <c r="A184" t="s">
        <v>931</v>
      </c>
      <c r="B184" t="s">
        <v>8</v>
      </c>
      <c r="C184">
        <v>1</v>
      </c>
      <c r="D184">
        <v>950</v>
      </c>
    </row>
    <row r="185" spans="1:4" x14ac:dyDescent="0.25">
      <c r="A185" t="s">
        <v>1380</v>
      </c>
      <c r="B185" t="s">
        <v>8</v>
      </c>
      <c r="C185">
        <v>1</v>
      </c>
      <c r="D185">
        <v>1408</v>
      </c>
    </row>
    <row r="186" spans="1:4" x14ac:dyDescent="0.25">
      <c r="A186" t="s">
        <v>945</v>
      </c>
      <c r="B186" t="s">
        <v>8</v>
      </c>
      <c r="C186">
        <v>1</v>
      </c>
      <c r="D186">
        <v>968</v>
      </c>
    </row>
    <row r="187" spans="1:4" x14ac:dyDescent="0.25">
      <c r="A187" t="s">
        <v>970</v>
      </c>
      <c r="B187" t="s">
        <v>8</v>
      </c>
      <c r="C187">
        <v>1</v>
      </c>
      <c r="D187">
        <v>993</v>
      </c>
    </row>
    <row r="188" spans="1:4" x14ac:dyDescent="0.25">
      <c r="A188" t="s">
        <v>1010</v>
      </c>
      <c r="B188" t="s">
        <v>8</v>
      </c>
      <c r="C188">
        <v>1</v>
      </c>
      <c r="D188">
        <v>1033</v>
      </c>
    </row>
    <row r="189" spans="1:4" x14ac:dyDescent="0.25">
      <c r="A189" t="s">
        <v>1256</v>
      </c>
      <c r="B189" t="s">
        <v>8</v>
      </c>
      <c r="C189">
        <v>1</v>
      </c>
      <c r="D189">
        <v>1284</v>
      </c>
    </row>
    <row r="190" spans="1:4" x14ac:dyDescent="0.25">
      <c r="A190" t="s">
        <v>1255</v>
      </c>
      <c r="B190" t="s">
        <v>8</v>
      </c>
      <c r="C190">
        <v>1</v>
      </c>
      <c r="D190">
        <v>1283</v>
      </c>
    </row>
    <row r="191" spans="1:4" x14ac:dyDescent="0.25">
      <c r="A191" t="s">
        <v>764</v>
      </c>
      <c r="B191" t="s">
        <v>8</v>
      </c>
      <c r="C191">
        <v>1</v>
      </c>
      <c r="D191">
        <v>781</v>
      </c>
    </row>
    <row r="192" spans="1:4" x14ac:dyDescent="0.25">
      <c r="A192" t="s">
        <v>720</v>
      </c>
      <c r="B192" t="s">
        <v>8</v>
      </c>
      <c r="C192">
        <v>1</v>
      </c>
      <c r="D192">
        <v>736</v>
      </c>
    </row>
    <row r="193" spans="1:4" x14ac:dyDescent="0.25">
      <c r="A193" t="s">
        <v>941</v>
      </c>
      <c r="B193" t="s">
        <v>8</v>
      </c>
      <c r="C193">
        <v>1</v>
      </c>
      <c r="D193">
        <v>964</v>
      </c>
    </row>
    <row r="194" spans="1:4" x14ac:dyDescent="0.25">
      <c r="A194" t="s">
        <v>1381</v>
      </c>
      <c r="B194" t="s">
        <v>8</v>
      </c>
      <c r="C194">
        <v>1</v>
      </c>
      <c r="D194">
        <v>1409</v>
      </c>
    </row>
    <row r="195" spans="1:4" x14ac:dyDescent="0.25">
      <c r="A195" t="s">
        <v>1099</v>
      </c>
      <c r="B195" t="s">
        <v>8</v>
      </c>
      <c r="C195">
        <v>1</v>
      </c>
      <c r="D195">
        <v>1123</v>
      </c>
    </row>
    <row r="196" spans="1:4" x14ac:dyDescent="0.25">
      <c r="A196" t="s">
        <v>1141</v>
      </c>
      <c r="B196" t="s">
        <v>8</v>
      </c>
      <c r="C196">
        <v>1</v>
      </c>
      <c r="D196">
        <v>1166</v>
      </c>
    </row>
    <row r="197" spans="1:4" x14ac:dyDescent="0.25">
      <c r="A197" t="s">
        <v>1382</v>
      </c>
      <c r="B197" t="s">
        <v>8</v>
      </c>
      <c r="C197">
        <v>1</v>
      </c>
      <c r="D197">
        <v>1410</v>
      </c>
    </row>
    <row r="198" spans="1:4" x14ac:dyDescent="0.25">
      <c r="A198" t="s">
        <v>1383</v>
      </c>
      <c r="B198" t="s">
        <v>8</v>
      </c>
      <c r="C198">
        <v>1</v>
      </c>
      <c r="D198">
        <v>1411</v>
      </c>
    </row>
    <row r="199" spans="1:4" x14ac:dyDescent="0.25">
      <c r="A199" t="s">
        <v>1021</v>
      </c>
      <c r="B199" t="s">
        <v>8</v>
      </c>
      <c r="C199">
        <v>1</v>
      </c>
      <c r="D199">
        <v>1044</v>
      </c>
    </row>
    <row r="200" spans="1:4" x14ac:dyDescent="0.25">
      <c r="A200" t="s">
        <v>1221</v>
      </c>
      <c r="B200" t="s">
        <v>8</v>
      </c>
      <c r="C200">
        <v>1</v>
      </c>
      <c r="D200">
        <v>1248</v>
      </c>
    </row>
    <row r="201" spans="1:4" x14ac:dyDescent="0.25">
      <c r="A201" t="s">
        <v>1384</v>
      </c>
      <c r="B201" t="s">
        <v>8</v>
      </c>
      <c r="C201">
        <v>1</v>
      </c>
      <c r="D201">
        <v>1412</v>
      </c>
    </row>
    <row r="202" spans="1:4" x14ac:dyDescent="0.25">
      <c r="A202" t="s">
        <v>50</v>
      </c>
      <c r="B202" t="s">
        <v>8</v>
      </c>
      <c r="C202">
        <v>1</v>
      </c>
      <c r="D202">
        <v>44</v>
      </c>
    </row>
    <row r="203" spans="1:4" x14ac:dyDescent="0.25">
      <c r="A203" t="s">
        <v>1385</v>
      </c>
      <c r="B203" t="s">
        <v>8</v>
      </c>
      <c r="C203">
        <v>1</v>
      </c>
      <c r="D203">
        <v>1413</v>
      </c>
    </row>
    <row r="204" spans="1:4" x14ac:dyDescent="0.25">
      <c r="A204" t="s">
        <v>1690</v>
      </c>
      <c r="B204" t="s">
        <v>8</v>
      </c>
      <c r="C204">
        <v>1</v>
      </c>
      <c r="D204">
        <v>1718</v>
      </c>
    </row>
    <row r="205" spans="1:4" x14ac:dyDescent="0.25">
      <c r="A205" t="s">
        <v>1386</v>
      </c>
      <c r="B205" t="s">
        <v>8</v>
      </c>
      <c r="C205">
        <v>1</v>
      </c>
      <c r="D205">
        <v>1414</v>
      </c>
    </row>
    <row r="206" spans="1:4" x14ac:dyDescent="0.25">
      <c r="A206" t="s">
        <v>695</v>
      </c>
      <c r="B206" t="s">
        <v>8</v>
      </c>
      <c r="C206">
        <v>1</v>
      </c>
      <c r="D206">
        <v>711</v>
      </c>
    </row>
    <row r="207" spans="1:4" x14ac:dyDescent="0.25">
      <c r="A207" t="s">
        <v>433</v>
      </c>
      <c r="B207" t="s">
        <v>8</v>
      </c>
      <c r="C207">
        <v>1</v>
      </c>
      <c r="D207">
        <v>440</v>
      </c>
    </row>
    <row r="208" spans="1:4" x14ac:dyDescent="0.25">
      <c r="A208" t="s">
        <v>1752</v>
      </c>
      <c r="B208" t="s">
        <v>8</v>
      </c>
      <c r="C208">
        <v>1</v>
      </c>
      <c r="D208">
        <v>20006</v>
      </c>
    </row>
    <row r="209" spans="1:4" x14ac:dyDescent="0.25">
      <c r="A209" t="s">
        <v>1094</v>
      </c>
      <c r="B209" t="s">
        <v>8</v>
      </c>
      <c r="C209">
        <v>1</v>
      </c>
      <c r="D209">
        <v>1118</v>
      </c>
    </row>
    <row r="210" spans="1:4" x14ac:dyDescent="0.25">
      <c r="A210" t="s">
        <v>1643</v>
      </c>
      <c r="B210" t="s">
        <v>8</v>
      </c>
      <c r="C210">
        <v>1</v>
      </c>
      <c r="D210">
        <v>1671</v>
      </c>
    </row>
    <row r="211" spans="1:4" x14ac:dyDescent="0.25">
      <c r="A211" t="s">
        <v>1044</v>
      </c>
      <c r="B211" t="s">
        <v>8</v>
      </c>
      <c r="C211">
        <v>1</v>
      </c>
      <c r="D211">
        <v>1067</v>
      </c>
    </row>
    <row r="212" spans="1:4" x14ac:dyDescent="0.25">
      <c r="A212" t="s">
        <v>905</v>
      </c>
      <c r="B212" t="s">
        <v>8</v>
      </c>
      <c r="C212">
        <v>1</v>
      </c>
      <c r="D212">
        <v>924</v>
      </c>
    </row>
    <row r="213" spans="1:4" x14ac:dyDescent="0.25">
      <c r="A213" t="s">
        <v>540</v>
      </c>
      <c r="B213" t="s">
        <v>8</v>
      </c>
      <c r="C213">
        <v>1</v>
      </c>
      <c r="D213">
        <v>550</v>
      </c>
    </row>
    <row r="214" spans="1:4" x14ac:dyDescent="0.25">
      <c r="A214" t="s">
        <v>1388</v>
      </c>
      <c r="B214" t="s">
        <v>8</v>
      </c>
      <c r="C214">
        <v>1</v>
      </c>
      <c r="D214">
        <v>1416</v>
      </c>
    </row>
    <row r="215" spans="1:4" x14ac:dyDescent="0.25">
      <c r="A215" t="s">
        <v>51</v>
      </c>
      <c r="B215" t="s">
        <v>8</v>
      </c>
      <c r="C215">
        <v>1</v>
      </c>
      <c r="D215">
        <v>45</v>
      </c>
    </row>
    <row r="216" spans="1:4" x14ac:dyDescent="0.25">
      <c r="A216" t="s">
        <v>1387</v>
      </c>
      <c r="B216" t="s">
        <v>8</v>
      </c>
      <c r="C216">
        <v>1</v>
      </c>
      <c r="D216">
        <v>1415</v>
      </c>
    </row>
    <row r="217" spans="1:4" x14ac:dyDescent="0.25">
      <c r="A217" t="s">
        <v>804</v>
      </c>
      <c r="B217" t="s">
        <v>8</v>
      </c>
      <c r="C217">
        <v>1</v>
      </c>
      <c r="D217">
        <v>822</v>
      </c>
    </row>
    <row r="218" spans="1:4" x14ac:dyDescent="0.25">
      <c r="A218" t="s">
        <v>658</v>
      </c>
      <c r="B218" t="s">
        <v>8</v>
      </c>
      <c r="C218">
        <v>1</v>
      </c>
      <c r="D218">
        <v>673</v>
      </c>
    </row>
    <row r="219" spans="1:4" x14ac:dyDescent="0.25">
      <c r="A219" t="s">
        <v>52</v>
      </c>
      <c r="B219" t="s">
        <v>8</v>
      </c>
      <c r="C219">
        <v>1</v>
      </c>
      <c r="D219">
        <v>46</v>
      </c>
    </row>
    <row r="220" spans="1:4" x14ac:dyDescent="0.25">
      <c r="A220" t="s">
        <v>998</v>
      </c>
      <c r="B220" t="s">
        <v>8</v>
      </c>
      <c r="C220">
        <v>1</v>
      </c>
      <c r="D220">
        <v>1021</v>
      </c>
    </row>
    <row r="221" spans="1:4" x14ac:dyDescent="0.25">
      <c r="A221" t="s">
        <v>1085</v>
      </c>
      <c r="B221" t="s">
        <v>8</v>
      </c>
      <c r="C221">
        <v>1</v>
      </c>
      <c r="D221">
        <v>1109</v>
      </c>
    </row>
    <row r="222" spans="1:4" x14ac:dyDescent="0.25">
      <c r="A222" t="s">
        <v>788</v>
      </c>
      <c r="B222" t="s">
        <v>8</v>
      </c>
      <c r="C222">
        <v>1</v>
      </c>
      <c r="D222">
        <v>806</v>
      </c>
    </row>
    <row r="223" spans="1:4" x14ac:dyDescent="0.25">
      <c r="A223" t="s">
        <v>1734</v>
      </c>
      <c r="B223" t="s">
        <v>8</v>
      </c>
      <c r="C223">
        <v>1</v>
      </c>
      <c r="D223">
        <v>1762</v>
      </c>
    </row>
    <row r="224" spans="1:4" x14ac:dyDescent="0.25">
      <c r="A224" t="s">
        <v>1203</v>
      </c>
      <c r="B224" t="s">
        <v>8</v>
      </c>
      <c r="C224">
        <v>1</v>
      </c>
      <c r="D224">
        <v>1230</v>
      </c>
    </row>
    <row r="225" spans="1:4" x14ac:dyDescent="0.25">
      <c r="A225" t="s">
        <v>1619</v>
      </c>
      <c r="B225" t="s">
        <v>8</v>
      </c>
      <c r="C225">
        <v>1</v>
      </c>
      <c r="D225">
        <v>1647</v>
      </c>
    </row>
    <row r="226" spans="1:4" x14ac:dyDescent="0.25">
      <c r="A226" t="s">
        <v>53</v>
      </c>
      <c r="B226" t="s">
        <v>8</v>
      </c>
      <c r="C226">
        <v>1</v>
      </c>
      <c r="D226">
        <v>47</v>
      </c>
    </row>
    <row r="227" spans="1:4" x14ac:dyDescent="0.25">
      <c r="A227" t="s">
        <v>54</v>
      </c>
      <c r="B227" t="s">
        <v>8</v>
      </c>
      <c r="C227">
        <v>1</v>
      </c>
      <c r="D227">
        <v>48</v>
      </c>
    </row>
    <row r="228" spans="1:4" x14ac:dyDescent="0.25">
      <c r="A228" t="s">
        <v>1389</v>
      </c>
      <c r="B228" t="s">
        <v>8</v>
      </c>
      <c r="C228">
        <v>1</v>
      </c>
      <c r="D228">
        <v>1417</v>
      </c>
    </row>
    <row r="229" spans="1:4" x14ac:dyDescent="0.25">
      <c r="A229" t="s">
        <v>1390</v>
      </c>
      <c r="B229" t="s">
        <v>8</v>
      </c>
      <c r="C229">
        <v>1</v>
      </c>
      <c r="D229">
        <v>1418</v>
      </c>
    </row>
    <row r="230" spans="1:4" x14ac:dyDescent="0.25">
      <c r="A230" t="s">
        <v>717</v>
      </c>
      <c r="B230" t="s">
        <v>8</v>
      </c>
      <c r="C230">
        <v>1</v>
      </c>
      <c r="D230">
        <v>733</v>
      </c>
    </row>
    <row r="231" spans="1:4" x14ac:dyDescent="0.25">
      <c r="A231" t="s">
        <v>1391</v>
      </c>
      <c r="B231" t="s">
        <v>8</v>
      </c>
      <c r="C231">
        <v>1</v>
      </c>
      <c r="D231">
        <v>1419</v>
      </c>
    </row>
    <row r="232" spans="1:4" x14ac:dyDescent="0.25">
      <c r="A232" t="s">
        <v>1756</v>
      </c>
      <c r="B232" t="s">
        <v>8</v>
      </c>
      <c r="C232">
        <v>1</v>
      </c>
      <c r="D232">
        <v>20010</v>
      </c>
    </row>
    <row r="233" spans="1:4" x14ac:dyDescent="0.25">
      <c r="A233" t="s">
        <v>1392</v>
      </c>
      <c r="B233" t="s">
        <v>8</v>
      </c>
      <c r="C233">
        <v>1</v>
      </c>
      <c r="D233">
        <v>1420</v>
      </c>
    </row>
    <row r="234" spans="1:4" x14ac:dyDescent="0.25">
      <c r="A234" t="s">
        <v>490</v>
      </c>
      <c r="B234" t="s">
        <v>8</v>
      </c>
      <c r="C234">
        <v>1</v>
      </c>
      <c r="D234">
        <v>499</v>
      </c>
    </row>
    <row r="235" spans="1:4" x14ac:dyDescent="0.25">
      <c r="A235" t="s">
        <v>1022</v>
      </c>
      <c r="B235" t="s">
        <v>8</v>
      </c>
      <c r="C235">
        <v>1</v>
      </c>
      <c r="D235">
        <v>1045</v>
      </c>
    </row>
    <row r="236" spans="1:4" x14ac:dyDescent="0.25">
      <c r="A236" t="s">
        <v>1691</v>
      </c>
      <c r="B236" t="s">
        <v>8</v>
      </c>
      <c r="C236">
        <v>1</v>
      </c>
      <c r="D236">
        <v>1719</v>
      </c>
    </row>
    <row r="237" spans="1:4" x14ac:dyDescent="0.25">
      <c r="A237" t="s">
        <v>1393</v>
      </c>
      <c r="B237" t="s">
        <v>8</v>
      </c>
      <c r="C237">
        <v>1</v>
      </c>
      <c r="D237">
        <v>1421</v>
      </c>
    </row>
    <row r="238" spans="1:4" x14ac:dyDescent="0.25">
      <c r="A238" t="s">
        <v>569</v>
      </c>
      <c r="B238" t="s">
        <v>8</v>
      </c>
      <c r="C238">
        <v>1</v>
      </c>
      <c r="D238">
        <v>579</v>
      </c>
    </row>
    <row r="239" spans="1:4" x14ac:dyDescent="0.25">
      <c r="A239" t="s">
        <v>55</v>
      </c>
      <c r="B239" t="s">
        <v>8</v>
      </c>
      <c r="C239">
        <v>1</v>
      </c>
      <c r="D239">
        <v>49</v>
      </c>
    </row>
    <row r="240" spans="1:4" x14ac:dyDescent="0.25">
      <c r="A240" t="s">
        <v>1394</v>
      </c>
      <c r="B240" t="s">
        <v>8</v>
      </c>
      <c r="C240">
        <v>1</v>
      </c>
      <c r="D240">
        <v>1422</v>
      </c>
    </row>
    <row r="241" spans="1:4" x14ac:dyDescent="0.25">
      <c r="A241" t="s">
        <v>1132</v>
      </c>
      <c r="B241" t="s">
        <v>8</v>
      </c>
      <c r="C241">
        <v>1</v>
      </c>
      <c r="D241">
        <v>1156</v>
      </c>
    </row>
    <row r="242" spans="1:4" x14ac:dyDescent="0.25">
      <c r="A242" t="s">
        <v>1395</v>
      </c>
      <c r="B242" t="s">
        <v>8</v>
      </c>
      <c r="C242">
        <v>1</v>
      </c>
      <c r="D242">
        <v>1423</v>
      </c>
    </row>
    <row r="243" spans="1:4" x14ac:dyDescent="0.25">
      <c r="A243" t="s">
        <v>56</v>
      </c>
      <c r="B243" t="s">
        <v>8</v>
      </c>
      <c r="C243">
        <v>1</v>
      </c>
      <c r="D243">
        <v>50</v>
      </c>
    </row>
    <row r="244" spans="1:4" x14ac:dyDescent="0.25">
      <c r="A244" t="s">
        <v>1033</v>
      </c>
      <c r="B244" t="s">
        <v>8</v>
      </c>
      <c r="C244">
        <v>1</v>
      </c>
      <c r="D244">
        <v>1056</v>
      </c>
    </row>
    <row r="245" spans="1:4" x14ac:dyDescent="0.25">
      <c r="A245" t="s">
        <v>434</v>
      </c>
      <c r="B245" t="s">
        <v>8</v>
      </c>
      <c r="C245">
        <v>1</v>
      </c>
      <c r="D245">
        <v>441</v>
      </c>
    </row>
    <row r="246" spans="1:4" x14ac:dyDescent="0.25">
      <c r="A246" t="s">
        <v>817</v>
      </c>
      <c r="B246" t="s">
        <v>8</v>
      </c>
      <c r="C246">
        <v>1</v>
      </c>
      <c r="D246">
        <v>835</v>
      </c>
    </row>
    <row r="247" spans="1:4" x14ac:dyDescent="0.25">
      <c r="A247" t="s">
        <v>1128</v>
      </c>
      <c r="B247" t="s">
        <v>8</v>
      </c>
      <c r="C247">
        <v>1</v>
      </c>
      <c r="D247">
        <v>1152</v>
      </c>
    </row>
    <row r="248" spans="1:4" x14ac:dyDescent="0.25">
      <c r="A248" t="s">
        <v>1396</v>
      </c>
      <c r="B248" t="s">
        <v>8</v>
      </c>
      <c r="C248">
        <v>1</v>
      </c>
      <c r="D248">
        <v>1424</v>
      </c>
    </row>
    <row r="249" spans="1:4" x14ac:dyDescent="0.25">
      <c r="A249" t="s">
        <v>466</v>
      </c>
      <c r="B249" t="s">
        <v>8</v>
      </c>
      <c r="C249">
        <v>1</v>
      </c>
      <c r="D249">
        <v>475</v>
      </c>
    </row>
    <row r="250" spans="1:4" x14ac:dyDescent="0.25">
      <c r="A250" t="s">
        <v>1718</v>
      </c>
      <c r="B250" t="s">
        <v>8</v>
      </c>
      <c r="C250">
        <v>1</v>
      </c>
      <c r="D250">
        <v>1746</v>
      </c>
    </row>
    <row r="251" spans="1:4" x14ac:dyDescent="0.25">
      <c r="A251" t="s">
        <v>525</v>
      </c>
      <c r="B251" t="s">
        <v>8</v>
      </c>
      <c r="C251">
        <v>1</v>
      </c>
      <c r="D251">
        <v>535</v>
      </c>
    </row>
    <row r="252" spans="1:4" x14ac:dyDescent="0.25">
      <c r="A252" t="s">
        <v>1397</v>
      </c>
      <c r="B252" t="s">
        <v>8</v>
      </c>
      <c r="C252">
        <v>1</v>
      </c>
      <c r="D252">
        <v>1425</v>
      </c>
    </row>
    <row r="253" spans="1:4" x14ac:dyDescent="0.25">
      <c r="A253" t="s">
        <v>823</v>
      </c>
      <c r="B253" t="s">
        <v>8</v>
      </c>
      <c r="C253">
        <v>1</v>
      </c>
      <c r="D253">
        <v>841</v>
      </c>
    </row>
    <row r="254" spans="1:4" x14ac:dyDescent="0.25">
      <c r="A254" t="s">
        <v>57</v>
      </c>
      <c r="B254" t="s">
        <v>8</v>
      </c>
      <c r="C254">
        <v>1</v>
      </c>
      <c r="D254">
        <v>51</v>
      </c>
    </row>
    <row r="255" spans="1:4" x14ac:dyDescent="0.25">
      <c r="A255" t="s">
        <v>1675</v>
      </c>
      <c r="B255" t="s">
        <v>8</v>
      </c>
      <c r="C255">
        <v>1</v>
      </c>
      <c r="D255">
        <v>1703</v>
      </c>
    </row>
    <row r="256" spans="1:4" x14ac:dyDescent="0.25">
      <c r="A256" t="s">
        <v>1398</v>
      </c>
      <c r="B256" t="s">
        <v>8</v>
      </c>
      <c r="C256">
        <v>1</v>
      </c>
      <c r="D256">
        <v>1426</v>
      </c>
    </row>
    <row r="257" spans="1:4" x14ac:dyDescent="0.25">
      <c r="A257" t="s">
        <v>1399</v>
      </c>
      <c r="B257" t="s">
        <v>8</v>
      </c>
      <c r="C257">
        <v>1</v>
      </c>
      <c r="D257">
        <v>1427</v>
      </c>
    </row>
    <row r="258" spans="1:4" x14ac:dyDescent="0.25">
      <c r="A258" t="s">
        <v>1201</v>
      </c>
      <c r="B258" t="s">
        <v>8</v>
      </c>
      <c r="C258">
        <v>1</v>
      </c>
      <c r="D258">
        <v>1228</v>
      </c>
    </row>
    <row r="259" spans="1:4" x14ac:dyDescent="0.25">
      <c r="A259" t="s">
        <v>869</v>
      </c>
      <c r="B259" t="s">
        <v>8</v>
      </c>
      <c r="C259">
        <v>1</v>
      </c>
      <c r="D259">
        <v>887</v>
      </c>
    </row>
    <row r="260" spans="1:4" x14ac:dyDescent="0.25">
      <c r="A260" t="s">
        <v>786</v>
      </c>
      <c r="B260" t="s">
        <v>8</v>
      </c>
      <c r="C260">
        <v>1</v>
      </c>
      <c r="D260">
        <v>804</v>
      </c>
    </row>
    <row r="261" spans="1:4" x14ac:dyDescent="0.25">
      <c r="A261" t="s">
        <v>1287</v>
      </c>
      <c r="B261" t="s">
        <v>8</v>
      </c>
      <c r="C261">
        <v>1</v>
      </c>
      <c r="D261">
        <v>1315</v>
      </c>
    </row>
    <row r="262" spans="1:4" x14ac:dyDescent="0.25">
      <c r="A262" t="s">
        <v>614</v>
      </c>
      <c r="B262" t="s">
        <v>8</v>
      </c>
      <c r="C262">
        <v>1</v>
      </c>
      <c r="D262">
        <v>629</v>
      </c>
    </row>
    <row r="263" spans="1:4" x14ac:dyDescent="0.25">
      <c r="A263" t="s">
        <v>1210</v>
      </c>
      <c r="B263" t="s">
        <v>8</v>
      </c>
      <c r="C263">
        <v>1</v>
      </c>
      <c r="D263">
        <v>1237</v>
      </c>
    </row>
    <row r="264" spans="1:4" x14ac:dyDescent="0.25">
      <c r="A264" t="s">
        <v>1129</v>
      </c>
      <c r="B264" t="s">
        <v>8</v>
      </c>
      <c r="C264">
        <v>1</v>
      </c>
      <c r="D264">
        <v>1153</v>
      </c>
    </row>
    <row r="265" spans="1:4" x14ac:dyDescent="0.25">
      <c r="A265" t="s">
        <v>1400</v>
      </c>
      <c r="B265" t="s">
        <v>8</v>
      </c>
      <c r="C265">
        <v>1</v>
      </c>
      <c r="D265">
        <v>1428</v>
      </c>
    </row>
    <row r="266" spans="1:4" x14ac:dyDescent="0.25">
      <c r="A266" t="s">
        <v>957</v>
      </c>
      <c r="B266" t="s">
        <v>8</v>
      </c>
      <c r="C266">
        <v>1</v>
      </c>
      <c r="D266">
        <v>980</v>
      </c>
    </row>
    <row r="267" spans="1:4" x14ac:dyDescent="0.25">
      <c r="A267" t="s">
        <v>1482</v>
      </c>
      <c r="B267" t="s">
        <v>8</v>
      </c>
      <c r="C267">
        <v>1</v>
      </c>
      <c r="D267">
        <v>1510</v>
      </c>
    </row>
    <row r="268" spans="1:4" x14ac:dyDescent="0.25">
      <c r="A268" t="s">
        <v>803</v>
      </c>
      <c r="B268" t="s">
        <v>8</v>
      </c>
      <c r="C268">
        <v>1</v>
      </c>
      <c r="D268">
        <v>821</v>
      </c>
    </row>
    <row r="269" spans="1:4" x14ac:dyDescent="0.25">
      <c r="A269" t="s">
        <v>58</v>
      </c>
      <c r="B269" t="s">
        <v>8</v>
      </c>
      <c r="C269">
        <v>1</v>
      </c>
      <c r="D269">
        <v>53</v>
      </c>
    </row>
    <row r="270" spans="1:4" x14ac:dyDescent="0.25">
      <c r="A270" t="s">
        <v>1260</v>
      </c>
      <c r="B270" t="s">
        <v>8</v>
      </c>
      <c r="C270">
        <v>1</v>
      </c>
      <c r="D270">
        <v>1288</v>
      </c>
    </row>
    <row r="271" spans="1:4" x14ac:dyDescent="0.25">
      <c r="A271" t="s">
        <v>59</v>
      </c>
      <c r="B271" t="s">
        <v>8</v>
      </c>
      <c r="C271">
        <v>1</v>
      </c>
      <c r="D271">
        <v>54</v>
      </c>
    </row>
    <row r="272" spans="1:4" x14ac:dyDescent="0.25">
      <c r="A272" t="s">
        <v>606</v>
      </c>
      <c r="B272" t="s">
        <v>8</v>
      </c>
      <c r="C272">
        <v>1</v>
      </c>
      <c r="D272">
        <v>619</v>
      </c>
    </row>
    <row r="273" spans="1:4" x14ac:dyDescent="0.25">
      <c r="A273" t="s">
        <v>828</v>
      </c>
      <c r="B273" t="s">
        <v>8</v>
      </c>
      <c r="C273">
        <v>1</v>
      </c>
      <c r="D273">
        <v>846</v>
      </c>
    </row>
    <row r="274" spans="1:4" x14ac:dyDescent="0.25">
      <c r="A274" t="s">
        <v>827</v>
      </c>
      <c r="B274" t="s">
        <v>8</v>
      </c>
      <c r="C274">
        <v>1</v>
      </c>
      <c r="D274">
        <v>845</v>
      </c>
    </row>
    <row r="275" spans="1:4" x14ac:dyDescent="0.25">
      <c r="A275" t="s">
        <v>408</v>
      </c>
      <c r="B275" t="s">
        <v>8</v>
      </c>
      <c r="C275">
        <v>1</v>
      </c>
      <c r="D275">
        <v>415</v>
      </c>
    </row>
    <row r="276" spans="1:4" x14ac:dyDescent="0.25">
      <c r="A276" t="s">
        <v>1483</v>
      </c>
      <c r="B276" t="s">
        <v>8</v>
      </c>
      <c r="C276">
        <v>1</v>
      </c>
      <c r="D276">
        <v>1511</v>
      </c>
    </row>
    <row r="277" spans="1:4" x14ac:dyDescent="0.25">
      <c r="A277" t="s">
        <v>671</v>
      </c>
      <c r="B277" t="s">
        <v>8</v>
      </c>
      <c r="C277">
        <v>1</v>
      </c>
      <c r="D277">
        <v>686</v>
      </c>
    </row>
    <row r="278" spans="1:4" x14ac:dyDescent="0.25">
      <c r="A278" t="s">
        <v>1049</v>
      </c>
      <c r="B278" t="s">
        <v>8</v>
      </c>
      <c r="C278">
        <v>1</v>
      </c>
      <c r="D278">
        <v>1072</v>
      </c>
    </row>
    <row r="279" spans="1:4" x14ac:dyDescent="0.25">
      <c r="A279" t="s">
        <v>1172</v>
      </c>
      <c r="B279" t="s">
        <v>8</v>
      </c>
      <c r="C279">
        <v>1</v>
      </c>
      <c r="D279">
        <v>1199</v>
      </c>
    </row>
    <row r="280" spans="1:4" x14ac:dyDescent="0.25">
      <c r="A280" t="s">
        <v>1294</v>
      </c>
      <c r="B280" t="s">
        <v>8</v>
      </c>
      <c r="C280">
        <v>1</v>
      </c>
      <c r="D280">
        <v>1322</v>
      </c>
    </row>
    <row r="281" spans="1:4" x14ac:dyDescent="0.25">
      <c r="A281" t="s">
        <v>697</v>
      </c>
      <c r="B281" t="s">
        <v>8</v>
      </c>
      <c r="C281">
        <v>1</v>
      </c>
      <c r="D281">
        <v>713</v>
      </c>
    </row>
    <row r="282" spans="1:4" x14ac:dyDescent="0.25">
      <c r="A282" t="s">
        <v>60</v>
      </c>
      <c r="B282" t="s">
        <v>8</v>
      </c>
      <c r="C282">
        <v>1</v>
      </c>
      <c r="D282">
        <v>55</v>
      </c>
    </row>
    <row r="283" spans="1:4" x14ac:dyDescent="0.25">
      <c r="A283" t="s">
        <v>61</v>
      </c>
      <c r="B283" t="s">
        <v>8</v>
      </c>
      <c r="C283">
        <v>1</v>
      </c>
      <c r="D283">
        <v>56</v>
      </c>
    </row>
    <row r="284" spans="1:4" x14ac:dyDescent="0.25">
      <c r="A284" t="s">
        <v>713</v>
      </c>
      <c r="B284" t="s">
        <v>8</v>
      </c>
      <c r="C284">
        <v>1</v>
      </c>
      <c r="D284">
        <v>729</v>
      </c>
    </row>
    <row r="285" spans="1:4" x14ac:dyDescent="0.25">
      <c r="A285" t="s">
        <v>62</v>
      </c>
      <c r="B285" t="s">
        <v>8</v>
      </c>
      <c r="C285">
        <v>1</v>
      </c>
      <c r="D285">
        <v>57</v>
      </c>
    </row>
    <row r="286" spans="1:4" x14ac:dyDescent="0.25">
      <c r="A286" t="s">
        <v>63</v>
      </c>
      <c r="B286" t="s">
        <v>8</v>
      </c>
      <c r="C286">
        <v>1</v>
      </c>
      <c r="D286">
        <v>58</v>
      </c>
    </row>
    <row r="287" spans="1:4" x14ac:dyDescent="0.25">
      <c r="A287" t="s">
        <v>64</v>
      </c>
      <c r="B287" t="s">
        <v>8</v>
      </c>
      <c r="C287">
        <v>1</v>
      </c>
      <c r="D287">
        <v>59</v>
      </c>
    </row>
    <row r="288" spans="1:4" x14ac:dyDescent="0.25">
      <c r="A288" t="s">
        <v>1026</v>
      </c>
      <c r="B288" t="s">
        <v>8</v>
      </c>
      <c r="C288">
        <v>1</v>
      </c>
      <c r="D288">
        <v>1049</v>
      </c>
    </row>
    <row r="289" spans="1:4" x14ac:dyDescent="0.25">
      <c r="A289" t="s">
        <v>1484</v>
      </c>
      <c r="B289" t="s">
        <v>8</v>
      </c>
      <c r="C289">
        <v>1</v>
      </c>
      <c r="D289">
        <v>1512</v>
      </c>
    </row>
    <row r="290" spans="1:4" x14ac:dyDescent="0.25">
      <c r="A290" t="s">
        <v>1485</v>
      </c>
      <c r="B290" t="s">
        <v>8</v>
      </c>
      <c r="C290">
        <v>1</v>
      </c>
      <c r="D290">
        <v>1513</v>
      </c>
    </row>
    <row r="291" spans="1:4" x14ac:dyDescent="0.25">
      <c r="A291" t="s">
        <v>65</v>
      </c>
      <c r="B291" t="s">
        <v>8</v>
      </c>
      <c r="C291">
        <v>1</v>
      </c>
      <c r="D291">
        <v>60</v>
      </c>
    </row>
    <row r="292" spans="1:4" x14ac:dyDescent="0.25">
      <c r="A292" t="s">
        <v>387</v>
      </c>
      <c r="B292" t="s">
        <v>8</v>
      </c>
      <c r="C292">
        <v>1</v>
      </c>
      <c r="D292">
        <v>394</v>
      </c>
    </row>
    <row r="293" spans="1:4" x14ac:dyDescent="0.25">
      <c r="A293" t="s">
        <v>1486</v>
      </c>
      <c r="B293" t="s">
        <v>8</v>
      </c>
      <c r="C293">
        <v>1</v>
      </c>
      <c r="D293">
        <v>1514</v>
      </c>
    </row>
    <row r="294" spans="1:4" x14ac:dyDescent="0.25">
      <c r="A294" t="s">
        <v>837</v>
      </c>
      <c r="B294" t="s">
        <v>8</v>
      </c>
      <c r="C294">
        <v>1</v>
      </c>
      <c r="D294">
        <v>855</v>
      </c>
    </row>
    <row r="295" spans="1:4" x14ac:dyDescent="0.25">
      <c r="A295" t="s">
        <v>1487</v>
      </c>
      <c r="B295" t="s">
        <v>8</v>
      </c>
      <c r="C295">
        <v>1</v>
      </c>
      <c r="D295">
        <v>1515</v>
      </c>
    </row>
    <row r="296" spans="1:4" x14ac:dyDescent="0.25">
      <c r="A296" t="s">
        <v>66</v>
      </c>
      <c r="B296" t="s">
        <v>8</v>
      </c>
      <c r="C296">
        <v>1</v>
      </c>
      <c r="D296">
        <v>61</v>
      </c>
    </row>
    <row r="297" spans="1:4" x14ac:dyDescent="0.25">
      <c r="A297" t="s">
        <v>600</v>
      </c>
      <c r="B297" t="s">
        <v>8</v>
      </c>
      <c r="C297">
        <v>1</v>
      </c>
      <c r="D297">
        <v>613</v>
      </c>
    </row>
    <row r="298" spans="1:4" x14ac:dyDescent="0.25">
      <c r="A298" t="s">
        <v>1488</v>
      </c>
      <c r="B298" t="s">
        <v>8</v>
      </c>
      <c r="C298">
        <v>1</v>
      </c>
      <c r="D298">
        <v>1516</v>
      </c>
    </row>
    <row r="299" spans="1:4" x14ac:dyDescent="0.25">
      <c r="A299" t="s">
        <v>1679</v>
      </c>
      <c r="B299" t="s">
        <v>8</v>
      </c>
      <c r="C299">
        <v>1</v>
      </c>
      <c r="D299">
        <v>1707</v>
      </c>
    </row>
    <row r="300" spans="1:4" x14ac:dyDescent="0.25">
      <c r="A300" t="s">
        <v>1489</v>
      </c>
      <c r="B300" t="s">
        <v>8</v>
      </c>
      <c r="C300">
        <v>1</v>
      </c>
      <c r="D300">
        <v>1517</v>
      </c>
    </row>
    <row r="301" spans="1:4" x14ac:dyDescent="0.25">
      <c r="A301" t="s">
        <v>1144</v>
      </c>
      <c r="B301" t="s">
        <v>8</v>
      </c>
      <c r="C301">
        <v>1</v>
      </c>
      <c r="D301">
        <v>1169</v>
      </c>
    </row>
    <row r="302" spans="1:4" x14ac:dyDescent="0.25">
      <c r="A302" t="s">
        <v>67</v>
      </c>
      <c r="B302" t="s">
        <v>8</v>
      </c>
      <c r="C302">
        <v>1</v>
      </c>
      <c r="D302">
        <v>62</v>
      </c>
    </row>
    <row r="303" spans="1:4" x14ac:dyDescent="0.25">
      <c r="A303" t="s">
        <v>68</v>
      </c>
      <c r="B303" t="s">
        <v>8</v>
      </c>
      <c r="C303">
        <v>1</v>
      </c>
      <c r="D303">
        <v>63</v>
      </c>
    </row>
    <row r="304" spans="1:4" x14ac:dyDescent="0.25">
      <c r="A304" t="s">
        <v>615</v>
      </c>
      <c r="B304" t="s">
        <v>8</v>
      </c>
      <c r="C304">
        <v>1</v>
      </c>
      <c r="D304">
        <v>630</v>
      </c>
    </row>
    <row r="305" spans="1:4" x14ac:dyDescent="0.25">
      <c r="A305" t="s">
        <v>1490</v>
      </c>
      <c r="B305" t="s">
        <v>8</v>
      </c>
      <c r="C305">
        <v>1</v>
      </c>
      <c r="D305">
        <v>1518</v>
      </c>
    </row>
    <row r="306" spans="1:4" x14ac:dyDescent="0.25">
      <c r="A306" t="s">
        <v>1695</v>
      </c>
      <c r="B306" t="s">
        <v>8</v>
      </c>
      <c r="C306">
        <v>1</v>
      </c>
      <c r="D306">
        <v>1723</v>
      </c>
    </row>
    <row r="307" spans="1:4" x14ac:dyDescent="0.25">
      <c r="A307" t="s">
        <v>1709</v>
      </c>
      <c r="B307" t="s">
        <v>8</v>
      </c>
      <c r="C307">
        <v>1</v>
      </c>
      <c r="D307">
        <v>1737</v>
      </c>
    </row>
    <row r="308" spans="1:4" x14ac:dyDescent="0.25">
      <c r="A308" t="s">
        <v>69</v>
      </c>
      <c r="B308" t="s">
        <v>8</v>
      </c>
      <c r="C308">
        <v>1</v>
      </c>
      <c r="D308">
        <v>64</v>
      </c>
    </row>
    <row r="309" spans="1:4" x14ac:dyDescent="0.25">
      <c r="A309" t="s">
        <v>1491</v>
      </c>
      <c r="B309" t="s">
        <v>8</v>
      </c>
      <c r="C309">
        <v>1</v>
      </c>
      <c r="D309">
        <v>1519</v>
      </c>
    </row>
    <row r="310" spans="1:4" x14ac:dyDescent="0.25">
      <c r="A310" t="s">
        <v>70</v>
      </c>
      <c r="B310" t="s">
        <v>8</v>
      </c>
      <c r="C310">
        <v>1</v>
      </c>
      <c r="D310">
        <v>65</v>
      </c>
    </row>
    <row r="311" spans="1:4" x14ac:dyDescent="0.25">
      <c r="A311" t="s">
        <v>1012</v>
      </c>
      <c r="B311" t="s">
        <v>8</v>
      </c>
      <c r="C311">
        <v>1</v>
      </c>
      <c r="D311">
        <v>1035</v>
      </c>
    </row>
    <row r="312" spans="1:4" x14ac:dyDescent="0.25">
      <c r="A312" t="s">
        <v>710</v>
      </c>
      <c r="B312" t="s">
        <v>8</v>
      </c>
      <c r="C312">
        <v>1</v>
      </c>
      <c r="D312">
        <v>726</v>
      </c>
    </row>
    <row r="313" spans="1:4" x14ac:dyDescent="0.25">
      <c r="A313" t="s">
        <v>71</v>
      </c>
      <c r="B313" t="s">
        <v>8</v>
      </c>
      <c r="C313">
        <v>1</v>
      </c>
      <c r="D313">
        <v>66</v>
      </c>
    </row>
    <row r="314" spans="1:4" x14ac:dyDescent="0.25">
      <c r="A314" t="s">
        <v>782</v>
      </c>
      <c r="B314" t="s">
        <v>8</v>
      </c>
      <c r="C314">
        <v>1</v>
      </c>
      <c r="D314">
        <v>800</v>
      </c>
    </row>
    <row r="315" spans="1:4" x14ac:dyDescent="0.25">
      <c r="A315" t="s">
        <v>72</v>
      </c>
      <c r="B315" t="s">
        <v>8</v>
      </c>
      <c r="C315">
        <v>1</v>
      </c>
      <c r="D315">
        <v>67</v>
      </c>
    </row>
    <row r="316" spans="1:4" x14ac:dyDescent="0.25">
      <c r="A316" t="s">
        <v>754</v>
      </c>
      <c r="B316" t="s">
        <v>8</v>
      </c>
      <c r="C316">
        <v>1</v>
      </c>
      <c r="D316">
        <v>771</v>
      </c>
    </row>
    <row r="317" spans="1:4" x14ac:dyDescent="0.25">
      <c r="A317" t="s">
        <v>725</v>
      </c>
      <c r="B317" t="s">
        <v>8</v>
      </c>
      <c r="C317">
        <v>1</v>
      </c>
      <c r="D317">
        <v>742</v>
      </c>
    </row>
    <row r="318" spans="1:4" x14ac:dyDescent="0.25">
      <c r="A318" t="s">
        <v>806</v>
      </c>
      <c r="B318" t="s">
        <v>8</v>
      </c>
      <c r="C318">
        <v>1</v>
      </c>
      <c r="D318">
        <v>824</v>
      </c>
    </row>
    <row r="319" spans="1:4" x14ac:dyDescent="0.25">
      <c r="A319" t="s">
        <v>462</v>
      </c>
      <c r="B319" t="s">
        <v>8</v>
      </c>
      <c r="C319">
        <v>1</v>
      </c>
      <c r="D319">
        <v>471</v>
      </c>
    </row>
    <row r="320" spans="1:4" x14ac:dyDescent="0.25">
      <c r="A320" t="s">
        <v>1639</v>
      </c>
      <c r="B320" t="s">
        <v>8</v>
      </c>
      <c r="C320">
        <v>1</v>
      </c>
      <c r="D320">
        <v>1667</v>
      </c>
    </row>
    <row r="321" spans="1:4" x14ac:dyDescent="0.25">
      <c r="A321" t="s">
        <v>1153</v>
      </c>
      <c r="B321" t="s">
        <v>8</v>
      </c>
      <c r="C321">
        <v>1</v>
      </c>
      <c r="D321">
        <v>1178</v>
      </c>
    </row>
    <row r="322" spans="1:4" x14ac:dyDescent="0.25">
      <c r="A322" t="s">
        <v>73</v>
      </c>
      <c r="B322" t="s">
        <v>8</v>
      </c>
      <c r="C322">
        <v>1</v>
      </c>
      <c r="D322">
        <v>68</v>
      </c>
    </row>
    <row r="323" spans="1:4" x14ac:dyDescent="0.25">
      <c r="A323" t="s">
        <v>74</v>
      </c>
      <c r="B323" t="s">
        <v>8</v>
      </c>
      <c r="C323">
        <v>1</v>
      </c>
      <c r="D323">
        <v>69</v>
      </c>
    </row>
    <row r="324" spans="1:4" x14ac:dyDescent="0.25">
      <c r="A324" t="s">
        <v>643</v>
      </c>
      <c r="B324" t="s">
        <v>8</v>
      </c>
      <c r="C324">
        <v>1</v>
      </c>
      <c r="D324">
        <v>658</v>
      </c>
    </row>
    <row r="325" spans="1:4" x14ac:dyDescent="0.25">
      <c r="A325" t="s">
        <v>651</v>
      </c>
      <c r="B325" t="s">
        <v>8</v>
      </c>
      <c r="C325">
        <v>1</v>
      </c>
      <c r="D325">
        <v>666</v>
      </c>
    </row>
    <row r="326" spans="1:4" x14ac:dyDescent="0.25">
      <c r="A326" t="s">
        <v>1148</v>
      </c>
      <c r="B326" t="s">
        <v>8</v>
      </c>
      <c r="C326">
        <v>1</v>
      </c>
      <c r="D326">
        <v>1173</v>
      </c>
    </row>
    <row r="327" spans="1:4" x14ac:dyDescent="0.25">
      <c r="A327" t="s">
        <v>898</v>
      </c>
      <c r="B327" t="s">
        <v>8</v>
      </c>
      <c r="C327">
        <v>1</v>
      </c>
      <c r="D327">
        <v>917</v>
      </c>
    </row>
    <row r="328" spans="1:4" x14ac:dyDescent="0.25">
      <c r="A328" t="s">
        <v>1492</v>
      </c>
      <c r="B328" t="s">
        <v>8</v>
      </c>
      <c r="C328">
        <v>1</v>
      </c>
      <c r="D328">
        <v>1520</v>
      </c>
    </row>
    <row r="329" spans="1:4" x14ac:dyDescent="0.25">
      <c r="A329" t="s">
        <v>901</v>
      </c>
      <c r="B329" t="s">
        <v>8</v>
      </c>
      <c r="C329">
        <v>1</v>
      </c>
      <c r="D329">
        <v>920</v>
      </c>
    </row>
    <row r="330" spans="1:4" x14ac:dyDescent="0.25">
      <c r="A330" t="s">
        <v>981</v>
      </c>
      <c r="B330" t="s">
        <v>8</v>
      </c>
      <c r="C330">
        <v>1</v>
      </c>
      <c r="D330">
        <v>1004</v>
      </c>
    </row>
    <row r="331" spans="1:4" x14ac:dyDescent="0.25">
      <c r="A331" t="s">
        <v>780</v>
      </c>
      <c r="B331" t="s">
        <v>8</v>
      </c>
      <c r="C331">
        <v>1</v>
      </c>
      <c r="D331">
        <v>798</v>
      </c>
    </row>
    <row r="332" spans="1:4" x14ac:dyDescent="0.25">
      <c r="A332" t="s">
        <v>750</v>
      </c>
      <c r="B332" t="s">
        <v>8</v>
      </c>
      <c r="C332">
        <v>1</v>
      </c>
      <c r="D332">
        <v>767</v>
      </c>
    </row>
    <row r="333" spans="1:4" x14ac:dyDescent="0.25">
      <c r="A333" t="s">
        <v>1707</v>
      </c>
      <c r="B333" t="s">
        <v>8</v>
      </c>
      <c r="C333">
        <v>1</v>
      </c>
      <c r="D333">
        <v>1735</v>
      </c>
    </row>
    <row r="334" spans="1:4" x14ac:dyDescent="0.25">
      <c r="A334" t="s">
        <v>1493</v>
      </c>
      <c r="B334" t="s">
        <v>8</v>
      </c>
      <c r="C334">
        <v>1</v>
      </c>
      <c r="D334">
        <v>1521</v>
      </c>
    </row>
    <row r="335" spans="1:4" x14ac:dyDescent="0.25">
      <c r="A335" t="s">
        <v>458</v>
      </c>
      <c r="B335" t="s">
        <v>8</v>
      </c>
      <c r="C335">
        <v>1</v>
      </c>
      <c r="D335">
        <v>467</v>
      </c>
    </row>
    <row r="336" spans="1:4" x14ac:dyDescent="0.25">
      <c r="A336" t="s">
        <v>450</v>
      </c>
      <c r="B336" t="s">
        <v>8</v>
      </c>
      <c r="C336">
        <v>1</v>
      </c>
      <c r="D336">
        <v>458</v>
      </c>
    </row>
    <row r="337" spans="1:4" x14ac:dyDescent="0.25">
      <c r="A337" t="s">
        <v>659</v>
      </c>
      <c r="B337" t="s">
        <v>8</v>
      </c>
      <c r="C337">
        <v>1</v>
      </c>
      <c r="D337">
        <v>674</v>
      </c>
    </row>
    <row r="338" spans="1:4" x14ac:dyDescent="0.25">
      <c r="A338" t="s">
        <v>75</v>
      </c>
      <c r="B338" t="s">
        <v>8</v>
      </c>
      <c r="C338">
        <v>1</v>
      </c>
      <c r="D338">
        <v>70</v>
      </c>
    </row>
    <row r="339" spans="1:4" x14ac:dyDescent="0.25">
      <c r="A339" t="s">
        <v>1058</v>
      </c>
      <c r="B339" t="s">
        <v>8</v>
      </c>
      <c r="C339">
        <v>1</v>
      </c>
      <c r="D339">
        <v>1081</v>
      </c>
    </row>
    <row r="340" spans="1:4" x14ac:dyDescent="0.25">
      <c r="A340" t="s">
        <v>999</v>
      </c>
      <c r="B340" t="s">
        <v>8</v>
      </c>
      <c r="C340">
        <v>1</v>
      </c>
      <c r="D340">
        <v>1022</v>
      </c>
    </row>
    <row r="341" spans="1:4" x14ac:dyDescent="0.25">
      <c r="A341" t="s">
        <v>1138</v>
      </c>
      <c r="B341" t="s">
        <v>8</v>
      </c>
      <c r="C341">
        <v>1</v>
      </c>
      <c r="D341">
        <v>1163</v>
      </c>
    </row>
    <row r="342" spans="1:4" x14ac:dyDescent="0.25">
      <c r="A342" t="s">
        <v>627</v>
      </c>
      <c r="B342" t="s">
        <v>8</v>
      </c>
      <c r="C342">
        <v>1</v>
      </c>
      <c r="D342">
        <v>642</v>
      </c>
    </row>
    <row r="343" spans="1:4" x14ac:dyDescent="0.25">
      <c r="A343" t="s">
        <v>910</v>
      </c>
      <c r="B343" t="s">
        <v>8</v>
      </c>
      <c r="C343">
        <v>1</v>
      </c>
      <c r="D343">
        <v>929</v>
      </c>
    </row>
    <row r="344" spans="1:4" x14ac:dyDescent="0.25">
      <c r="A344" t="s">
        <v>76</v>
      </c>
      <c r="B344" t="s">
        <v>8</v>
      </c>
      <c r="C344">
        <v>1</v>
      </c>
      <c r="D344">
        <v>71</v>
      </c>
    </row>
    <row r="345" spans="1:4" x14ac:dyDescent="0.25">
      <c r="A345" t="s">
        <v>77</v>
      </c>
      <c r="B345" t="s">
        <v>8</v>
      </c>
      <c r="C345">
        <v>1</v>
      </c>
      <c r="D345">
        <v>72</v>
      </c>
    </row>
    <row r="346" spans="1:4" x14ac:dyDescent="0.25">
      <c r="A346" t="s">
        <v>911</v>
      </c>
      <c r="B346" t="s">
        <v>8</v>
      </c>
      <c r="C346">
        <v>1</v>
      </c>
      <c r="D346">
        <v>930</v>
      </c>
    </row>
    <row r="347" spans="1:4" x14ac:dyDescent="0.25">
      <c r="A347" t="s">
        <v>78</v>
      </c>
      <c r="B347" t="s">
        <v>8</v>
      </c>
      <c r="C347">
        <v>1</v>
      </c>
      <c r="D347">
        <v>73</v>
      </c>
    </row>
    <row r="348" spans="1:4" x14ac:dyDescent="0.25">
      <c r="A348" t="s">
        <v>961</v>
      </c>
      <c r="B348" t="s">
        <v>8</v>
      </c>
      <c r="C348">
        <v>1</v>
      </c>
      <c r="D348">
        <v>984</v>
      </c>
    </row>
    <row r="349" spans="1:4" x14ac:dyDescent="0.25">
      <c r="A349" t="s">
        <v>79</v>
      </c>
      <c r="B349" t="s">
        <v>8</v>
      </c>
      <c r="C349">
        <v>1</v>
      </c>
      <c r="D349">
        <v>74</v>
      </c>
    </row>
    <row r="350" spans="1:4" x14ac:dyDescent="0.25">
      <c r="A350" t="s">
        <v>800</v>
      </c>
      <c r="B350" t="s">
        <v>8</v>
      </c>
      <c r="C350">
        <v>1</v>
      </c>
      <c r="D350">
        <v>818</v>
      </c>
    </row>
    <row r="351" spans="1:4" x14ac:dyDescent="0.25">
      <c r="A351" t="s">
        <v>80</v>
      </c>
      <c r="B351" t="s">
        <v>8</v>
      </c>
      <c r="C351">
        <v>1</v>
      </c>
      <c r="D351">
        <v>75</v>
      </c>
    </row>
    <row r="352" spans="1:4" x14ac:dyDescent="0.25">
      <c r="A352" t="s">
        <v>1494</v>
      </c>
      <c r="B352" t="s">
        <v>8</v>
      </c>
      <c r="C352">
        <v>1</v>
      </c>
      <c r="D352">
        <v>1522</v>
      </c>
    </row>
    <row r="353" spans="1:4" x14ac:dyDescent="0.25">
      <c r="A353" t="s">
        <v>81</v>
      </c>
      <c r="B353" t="s">
        <v>8</v>
      </c>
      <c r="C353">
        <v>1</v>
      </c>
      <c r="D353">
        <v>76</v>
      </c>
    </row>
    <row r="354" spans="1:4" x14ac:dyDescent="0.25">
      <c r="A354" t="s">
        <v>82</v>
      </c>
      <c r="B354" t="s">
        <v>8</v>
      </c>
      <c r="C354">
        <v>1</v>
      </c>
      <c r="D354">
        <v>77</v>
      </c>
    </row>
    <row r="355" spans="1:4" x14ac:dyDescent="0.25">
      <c r="A355" t="s">
        <v>1722</v>
      </c>
      <c r="B355" t="s">
        <v>8</v>
      </c>
      <c r="C355">
        <v>1</v>
      </c>
      <c r="D355">
        <v>1750</v>
      </c>
    </row>
    <row r="356" spans="1:4" x14ac:dyDescent="0.25">
      <c r="A356" t="s">
        <v>1081</v>
      </c>
      <c r="B356" t="s">
        <v>8</v>
      </c>
      <c r="C356">
        <v>1</v>
      </c>
      <c r="D356">
        <v>1105</v>
      </c>
    </row>
    <row r="357" spans="1:4" x14ac:dyDescent="0.25">
      <c r="A357" t="s">
        <v>388</v>
      </c>
      <c r="B357" t="s">
        <v>8</v>
      </c>
      <c r="C357">
        <v>1</v>
      </c>
      <c r="D357">
        <v>395</v>
      </c>
    </row>
    <row r="358" spans="1:4" x14ac:dyDescent="0.25">
      <c r="A358" t="s">
        <v>925</v>
      </c>
      <c r="B358" t="s">
        <v>8</v>
      </c>
      <c r="C358">
        <v>1</v>
      </c>
      <c r="D358">
        <v>944</v>
      </c>
    </row>
    <row r="359" spans="1:4" x14ac:dyDescent="0.25">
      <c r="A359" t="s">
        <v>1495</v>
      </c>
      <c r="B359" t="s">
        <v>8</v>
      </c>
      <c r="C359">
        <v>1</v>
      </c>
      <c r="D359">
        <v>1523</v>
      </c>
    </row>
    <row r="360" spans="1:4" x14ac:dyDescent="0.25">
      <c r="A360" t="s">
        <v>900</v>
      </c>
      <c r="B360" t="s">
        <v>8</v>
      </c>
      <c r="C360">
        <v>1</v>
      </c>
      <c r="D360">
        <v>919</v>
      </c>
    </row>
    <row r="361" spans="1:4" x14ac:dyDescent="0.25">
      <c r="A361" t="s">
        <v>1205</v>
      </c>
      <c r="B361" t="s">
        <v>8</v>
      </c>
      <c r="C361">
        <v>1</v>
      </c>
      <c r="D361">
        <v>1232</v>
      </c>
    </row>
    <row r="362" spans="1:4" x14ac:dyDescent="0.25">
      <c r="A362" t="s">
        <v>1036</v>
      </c>
      <c r="B362" t="s">
        <v>8</v>
      </c>
      <c r="C362">
        <v>1</v>
      </c>
      <c r="D362">
        <v>1059</v>
      </c>
    </row>
    <row r="363" spans="1:4" x14ac:dyDescent="0.25">
      <c r="A363" t="s">
        <v>430</v>
      </c>
      <c r="B363" t="s">
        <v>8</v>
      </c>
      <c r="C363">
        <v>1</v>
      </c>
      <c r="D363">
        <v>437</v>
      </c>
    </row>
    <row r="364" spans="1:4" x14ac:dyDescent="0.25">
      <c r="A364" t="s">
        <v>822</v>
      </c>
      <c r="B364" t="s">
        <v>8</v>
      </c>
      <c r="C364">
        <v>1</v>
      </c>
      <c r="D364">
        <v>840</v>
      </c>
    </row>
    <row r="365" spans="1:4" x14ac:dyDescent="0.25">
      <c r="A365" t="s">
        <v>552</v>
      </c>
      <c r="B365" t="s">
        <v>8</v>
      </c>
      <c r="C365">
        <v>1</v>
      </c>
      <c r="D365">
        <v>562</v>
      </c>
    </row>
    <row r="366" spans="1:4" x14ac:dyDescent="0.25">
      <c r="A366" t="s">
        <v>718</v>
      </c>
      <c r="B366" t="s">
        <v>8</v>
      </c>
      <c r="C366">
        <v>1</v>
      </c>
      <c r="D366">
        <v>734</v>
      </c>
    </row>
    <row r="367" spans="1:4" x14ac:dyDescent="0.25">
      <c r="A367" t="s">
        <v>802</v>
      </c>
      <c r="B367" t="s">
        <v>8</v>
      </c>
      <c r="C367">
        <v>1</v>
      </c>
      <c r="D367">
        <v>820</v>
      </c>
    </row>
    <row r="368" spans="1:4" x14ac:dyDescent="0.25">
      <c r="A368" t="s">
        <v>609</v>
      </c>
      <c r="B368" t="s">
        <v>8</v>
      </c>
      <c r="C368">
        <v>1</v>
      </c>
      <c r="D368">
        <v>623</v>
      </c>
    </row>
    <row r="369" spans="1:4" x14ac:dyDescent="0.25">
      <c r="A369" t="s">
        <v>1630</v>
      </c>
      <c r="B369" t="s">
        <v>8</v>
      </c>
      <c r="C369">
        <v>1</v>
      </c>
      <c r="D369">
        <v>1658</v>
      </c>
    </row>
    <row r="370" spans="1:4" x14ac:dyDescent="0.25">
      <c r="A370" t="s">
        <v>740</v>
      </c>
      <c r="B370" t="s">
        <v>8</v>
      </c>
      <c r="C370">
        <v>1</v>
      </c>
      <c r="D370">
        <v>757</v>
      </c>
    </row>
    <row r="371" spans="1:4" x14ac:dyDescent="0.25">
      <c r="A371" t="s">
        <v>723</v>
      </c>
      <c r="B371" t="s">
        <v>8</v>
      </c>
      <c r="C371">
        <v>1</v>
      </c>
      <c r="D371">
        <v>740</v>
      </c>
    </row>
    <row r="372" spans="1:4" x14ac:dyDescent="0.25">
      <c r="A372" t="s">
        <v>730</v>
      </c>
      <c r="B372" t="s">
        <v>8</v>
      </c>
      <c r="C372">
        <v>1</v>
      </c>
      <c r="D372">
        <v>747</v>
      </c>
    </row>
    <row r="373" spans="1:4" x14ac:dyDescent="0.25">
      <c r="A373" t="s">
        <v>455</v>
      </c>
      <c r="B373" t="s">
        <v>8</v>
      </c>
      <c r="C373">
        <v>1</v>
      </c>
      <c r="D373">
        <v>464</v>
      </c>
    </row>
    <row r="374" spans="1:4" x14ac:dyDescent="0.25">
      <c r="A374" t="s">
        <v>1496</v>
      </c>
      <c r="B374" t="s">
        <v>8</v>
      </c>
      <c r="C374">
        <v>1</v>
      </c>
      <c r="D374">
        <v>1524</v>
      </c>
    </row>
    <row r="375" spans="1:4" x14ac:dyDescent="0.25">
      <c r="A375" t="s">
        <v>527</v>
      </c>
      <c r="B375" t="s">
        <v>8</v>
      </c>
      <c r="C375">
        <v>1</v>
      </c>
      <c r="D375">
        <v>537</v>
      </c>
    </row>
    <row r="376" spans="1:4" x14ac:dyDescent="0.25">
      <c r="A376" t="s">
        <v>1738</v>
      </c>
      <c r="B376" t="s">
        <v>8</v>
      </c>
      <c r="C376">
        <v>1</v>
      </c>
      <c r="D376">
        <v>1766</v>
      </c>
    </row>
    <row r="377" spans="1:4" x14ac:dyDescent="0.25">
      <c r="A377" t="s">
        <v>1497</v>
      </c>
      <c r="B377" t="s">
        <v>8</v>
      </c>
      <c r="C377">
        <v>1</v>
      </c>
      <c r="D377">
        <v>1525</v>
      </c>
    </row>
    <row r="378" spans="1:4" x14ac:dyDescent="0.25">
      <c r="A378" t="s">
        <v>83</v>
      </c>
      <c r="B378" t="s">
        <v>8</v>
      </c>
      <c r="C378">
        <v>1</v>
      </c>
      <c r="D378">
        <v>78</v>
      </c>
    </row>
    <row r="379" spans="1:4" x14ac:dyDescent="0.25">
      <c r="A379" t="s">
        <v>84</v>
      </c>
      <c r="B379" t="s">
        <v>8</v>
      </c>
      <c r="C379">
        <v>1</v>
      </c>
      <c r="D379">
        <v>79</v>
      </c>
    </row>
    <row r="380" spans="1:4" x14ac:dyDescent="0.25">
      <c r="A380" t="s">
        <v>597</v>
      </c>
      <c r="B380" t="s">
        <v>8</v>
      </c>
      <c r="C380">
        <v>1</v>
      </c>
      <c r="D380">
        <v>609</v>
      </c>
    </row>
    <row r="381" spans="1:4" x14ac:dyDescent="0.25">
      <c r="A381" t="s">
        <v>85</v>
      </c>
      <c r="B381" t="s">
        <v>8</v>
      </c>
      <c r="C381">
        <v>1</v>
      </c>
      <c r="D381">
        <v>80</v>
      </c>
    </row>
    <row r="382" spans="1:4" x14ac:dyDescent="0.25">
      <c r="A382" t="s">
        <v>1218</v>
      </c>
      <c r="B382" t="s">
        <v>8</v>
      </c>
      <c r="C382">
        <v>1</v>
      </c>
      <c r="D382">
        <v>1245</v>
      </c>
    </row>
    <row r="383" spans="1:4" x14ac:dyDescent="0.25">
      <c r="A383" t="s">
        <v>1498</v>
      </c>
      <c r="B383" t="s">
        <v>8</v>
      </c>
      <c r="C383">
        <v>1</v>
      </c>
      <c r="D383">
        <v>1526</v>
      </c>
    </row>
    <row r="384" spans="1:4" x14ac:dyDescent="0.25">
      <c r="A384" t="s">
        <v>86</v>
      </c>
      <c r="B384" t="s">
        <v>8</v>
      </c>
      <c r="C384">
        <v>1</v>
      </c>
      <c r="D384">
        <v>81</v>
      </c>
    </row>
    <row r="385" spans="1:4" x14ac:dyDescent="0.25">
      <c r="A385" t="s">
        <v>825</v>
      </c>
      <c r="B385" t="s">
        <v>8</v>
      </c>
      <c r="C385">
        <v>1</v>
      </c>
      <c r="D385">
        <v>843</v>
      </c>
    </row>
    <row r="386" spans="1:4" x14ac:dyDescent="0.25">
      <c r="A386" t="s">
        <v>87</v>
      </c>
      <c r="B386" t="s">
        <v>8</v>
      </c>
      <c r="C386">
        <v>1</v>
      </c>
      <c r="D386">
        <v>82</v>
      </c>
    </row>
    <row r="387" spans="1:4" x14ac:dyDescent="0.25">
      <c r="A387" t="s">
        <v>637</v>
      </c>
      <c r="B387" t="s">
        <v>8</v>
      </c>
      <c r="C387">
        <v>1</v>
      </c>
      <c r="D387">
        <v>652</v>
      </c>
    </row>
    <row r="388" spans="1:4" x14ac:dyDescent="0.25">
      <c r="A388" t="s">
        <v>1271</v>
      </c>
      <c r="B388" t="s">
        <v>8</v>
      </c>
      <c r="C388">
        <v>1</v>
      </c>
      <c r="D388">
        <v>1299</v>
      </c>
    </row>
    <row r="389" spans="1:4" x14ac:dyDescent="0.25">
      <c r="A389" t="s">
        <v>88</v>
      </c>
      <c r="B389" t="s">
        <v>8</v>
      </c>
      <c r="C389">
        <v>1</v>
      </c>
      <c r="D389">
        <v>83</v>
      </c>
    </row>
    <row r="390" spans="1:4" x14ac:dyDescent="0.25">
      <c r="A390" t="s">
        <v>1120</v>
      </c>
      <c r="B390" t="s">
        <v>8</v>
      </c>
      <c r="C390">
        <v>1</v>
      </c>
      <c r="D390">
        <v>1144</v>
      </c>
    </row>
    <row r="391" spans="1:4" x14ac:dyDescent="0.25">
      <c r="A391" t="s">
        <v>675</v>
      </c>
      <c r="B391" t="s">
        <v>8</v>
      </c>
      <c r="C391">
        <v>1</v>
      </c>
      <c r="D391">
        <v>691</v>
      </c>
    </row>
    <row r="392" spans="1:4" x14ac:dyDescent="0.25">
      <c r="A392" t="s">
        <v>1682</v>
      </c>
      <c r="B392" t="s">
        <v>8</v>
      </c>
      <c r="C392">
        <v>1</v>
      </c>
      <c r="D392">
        <v>1710</v>
      </c>
    </row>
    <row r="393" spans="1:4" x14ac:dyDescent="0.25">
      <c r="A393" t="s">
        <v>90</v>
      </c>
      <c r="B393" t="s">
        <v>8</v>
      </c>
      <c r="C393">
        <v>1</v>
      </c>
      <c r="D393">
        <v>85</v>
      </c>
    </row>
    <row r="394" spans="1:4" x14ac:dyDescent="0.25">
      <c r="A394" t="s">
        <v>1620</v>
      </c>
      <c r="B394" t="s">
        <v>8</v>
      </c>
      <c r="C394">
        <v>1</v>
      </c>
      <c r="D394">
        <v>1648</v>
      </c>
    </row>
    <row r="395" spans="1:4" x14ac:dyDescent="0.25">
      <c r="A395" t="s">
        <v>91</v>
      </c>
      <c r="B395" t="s">
        <v>8</v>
      </c>
      <c r="C395">
        <v>1</v>
      </c>
      <c r="D395">
        <v>86</v>
      </c>
    </row>
    <row r="396" spans="1:4" x14ac:dyDescent="0.25">
      <c r="A396" t="s">
        <v>539</v>
      </c>
      <c r="B396" t="s">
        <v>8</v>
      </c>
      <c r="C396">
        <v>1</v>
      </c>
      <c r="D396">
        <v>549</v>
      </c>
    </row>
    <row r="397" spans="1:4" x14ac:dyDescent="0.25">
      <c r="A397" t="s">
        <v>1101</v>
      </c>
      <c r="B397" t="s">
        <v>8</v>
      </c>
      <c r="C397">
        <v>1</v>
      </c>
      <c r="D397">
        <v>1125</v>
      </c>
    </row>
    <row r="398" spans="1:4" x14ac:dyDescent="0.25">
      <c r="A398" t="s">
        <v>1657</v>
      </c>
      <c r="B398" t="s">
        <v>8</v>
      </c>
      <c r="C398">
        <v>1</v>
      </c>
      <c r="D398">
        <v>1685</v>
      </c>
    </row>
    <row r="399" spans="1:4" x14ac:dyDescent="0.25">
      <c r="A399" t="s">
        <v>92</v>
      </c>
      <c r="B399" t="s">
        <v>8</v>
      </c>
      <c r="C399">
        <v>1</v>
      </c>
      <c r="D399">
        <v>87</v>
      </c>
    </row>
    <row r="400" spans="1:4" x14ac:dyDescent="0.25">
      <c r="A400" t="s">
        <v>482</v>
      </c>
      <c r="B400" t="s">
        <v>8</v>
      </c>
      <c r="C400">
        <v>1</v>
      </c>
      <c r="D400">
        <v>491</v>
      </c>
    </row>
    <row r="401" spans="1:4" x14ac:dyDescent="0.25">
      <c r="A401" t="s">
        <v>89</v>
      </c>
      <c r="B401" t="s">
        <v>8</v>
      </c>
      <c r="C401">
        <v>1</v>
      </c>
      <c r="D401">
        <v>84</v>
      </c>
    </row>
    <row r="402" spans="1:4" x14ac:dyDescent="0.25">
      <c r="A402" t="s">
        <v>93</v>
      </c>
      <c r="B402" t="s">
        <v>8</v>
      </c>
      <c r="C402">
        <v>1</v>
      </c>
      <c r="D402">
        <v>88</v>
      </c>
    </row>
    <row r="403" spans="1:4" x14ac:dyDescent="0.25">
      <c r="A403" t="s">
        <v>94</v>
      </c>
      <c r="B403" t="s">
        <v>8</v>
      </c>
      <c r="C403">
        <v>1</v>
      </c>
      <c r="D403">
        <v>89</v>
      </c>
    </row>
    <row r="404" spans="1:4" x14ac:dyDescent="0.25">
      <c r="A404" t="s">
        <v>1499</v>
      </c>
      <c r="B404" t="s">
        <v>8</v>
      </c>
      <c r="C404">
        <v>1</v>
      </c>
      <c r="D404">
        <v>1527</v>
      </c>
    </row>
    <row r="405" spans="1:4" x14ac:dyDescent="0.25">
      <c r="A405" t="s">
        <v>1219</v>
      </c>
      <c r="B405" t="s">
        <v>8</v>
      </c>
      <c r="C405">
        <v>1</v>
      </c>
      <c r="D405">
        <v>1246</v>
      </c>
    </row>
    <row r="406" spans="1:4" x14ac:dyDescent="0.25">
      <c r="A406" t="s">
        <v>1171</v>
      </c>
      <c r="B406" t="s">
        <v>8</v>
      </c>
      <c r="C406">
        <v>1</v>
      </c>
      <c r="D406">
        <v>1197</v>
      </c>
    </row>
    <row r="407" spans="1:4" x14ac:dyDescent="0.25">
      <c r="A407" t="s">
        <v>1500</v>
      </c>
      <c r="B407" t="s">
        <v>8</v>
      </c>
      <c r="C407">
        <v>1</v>
      </c>
      <c r="D407">
        <v>1528</v>
      </c>
    </row>
    <row r="408" spans="1:4" x14ac:dyDescent="0.25">
      <c r="A408" t="s">
        <v>1123</v>
      </c>
      <c r="B408" t="s">
        <v>8</v>
      </c>
      <c r="C408">
        <v>1</v>
      </c>
      <c r="D408">
        <v>1147</v>
      </c>
    </row>
    <row r="409" spans="1:4" x14ac:dyDescent="0.25">
      <c r="A409" t="s">
        <v>95</v>
      </c>
      <c r="B409" t="s">
        <v>8</v>
      </c>
      <c r="C409">
        <v>1</v>
      </c>
      <c r="D409">
        <v>90</v>
      </c>
    </row>
    <row r="410" spans="1:4" x14ac:dyDescent="0.25">
      <c r="A410" t="s">
        <v>1501</v>
      </c>
      <c r="B410" t="s">
        <v>8</v>
      </c>
      <c r="C410">
        <v>1</v>
      </c>
      <c r="D410">
        <v>1529</v>
      </c>
    </row>
    <row r="411" spans="1:4" x14ac:dyDescent="0.25">
      <c r="A411" t="s">
        <v>915</v>
      </c>
      <c r="B411" t="s">
        <v>8</v>
      </c>
      <c r="C411">
        <v>1</v>
      </c>
      <c r="D411">
        <v>934</v>
      </c>
    </row>
    <row r="412" spans="1:4" x14ac:dyDescent="0.25">
      <c r="A412" t="s">
        <v>96</v>
      </c>
      <c r="B412" t="s">
        <v>8</v>
      </c>
      <c r="C412">
        <v>1</v>
      </c>
      <c r="D412">
        <v>91</v>
      </c>
    </row>
    <row r="413" spans="1:4" x14ac:dyDescent="0.25">
      <c r="A413" t="s">
        <v>760</v>
      </c>
      <c r="B413" t="s">
        <v>8</v>
      </c>
      <c r="C413">
        <v>1</v>
      </c>
      <c r="D413">
        <v>777</v>
      </c>
    </row>
    <row r="414" spans="1:4" x14ac:dyDescent="0.25">
      <c r="A414" t="s">
        <v>714</v>
      </c>
      <c r="B414" t="s">
        <v>8</v>
      </c>
      <c r="C414">
        <v>1</v>
      </c>
      <c r="D414">
        <v>730</v>
      </c>
    </row>
    <row r="415" spans="1:4" x14ac:dyDescent="0.25">
      <c r="A415" t="s">
        <v>97</v>
      </c>
      <c r="B415" t="s">
        <v>8</v>
      </c>
      <c r="C415">
        <v>1</v>
      </c>
      <c r="D415">
        <v>92</v>
      </c>
    </row>
    <row r="416" spans="1:4" x14ac:dyDescent="0.25">
      <c r="A416" t="s">
        <v>98</v>
      </c>
      <c r="B416" t="s">
        <v>8</v>
      </c>
      <c r="C416">
        <v>1</v>
      </c>
      <c r="D416">
        <v>93</v>
      </c>
    </row>
    <row r="417" spans="1:4" x14ac:dyDescent="0.25">
      <c r="A417" t="s">
        <v>1502</v>
      </c>
      <c r="B417" t="s">
        <v>8</v>
      </c>
      <c r="C417">
        <v>1</v>
      </c>
      <c r="D417">
        <v>1530</v>
      </c>
    </row>
    <row r="418" spans="1:4" x14ac:dyDescent="0.25">
      <c r="A418" t="s">
        <v>509</v>
      </c>
      <c r="B418" t="s">
        <v>8</v>
      </c>
      <c r="C418">
        <v>1</v>
      </c>
      <c r="D418">
        <v>519</v>
      </c>
    </row>
    <row r="419" spans="1:4" x14ac:dyDescent="0.25">
      <c r="A419" t="s">
        <v>787</v>
      </c>
      <c r="B419" t="s">
        <v>8</v>
      </c>
      <c r="C419">
        <v>1</v>
      </c>
      <c r="D419">
        <v>805</v>
      </c>
    </row>
    <row r="420" spans="1:4" x14ac:dyDescent="0.25">
      <c r="A420" t="s">
        <v>1009</v>
      </c>
      <c r="B420" t="s">
        <v>8</v>
      </c>
      <c r="C420">
        <v>1</v>
      </c>
      <c r="D420">
        <v>1032</v>
      </c>
    </row>
    <row r="421" spans="1:4" x14ac:dyDescent="0.25">
      <c r="A421" t="s">
        <v>808</v>
      </c>
      <c r="B421" t="s">
        <v>8</v>
      </c>
      <c r="C421">
        <v>1</v>
      </c>
      <c r="D421">
        <v>826</v>
      </c>
    </row>
    <row r="422" spans="1:4" x14ac:dyDescent="0.25">
      <c r="A422" t="s">
        <v>830</v>
      </c>
      <c r="B422" t="s">
        <v>8</v>
      </c>
      <c r="C422">
        <v>1</v>
      </c>
      <c r="D422">
        <v>848</v>
      </c>
    </row>
    <row r="423" spans="1:4" x14ac:dyDescent="0.25">
      <c r="A423" t="s">
        <v>1503</v>
      </c>
      <c r="B423" t="s">
        <v>8</v>
      </c>
      <c r="C423">
        <v>1</v>
      </c>
      <c r="D423">
        <v>1531</v>
      </c>
    </row>
    <row r="424" spans="1:4" x14ac:dyDescent="0.25">
      <c r="A424" t="s">
        <v>1504</v>
      </c>
      <c r="B424" t="s">
        <v>8</v>
      </c>
      <c r="C424">
        <v>1</v>
      </c>
      <c r="D424">
        <v>1532</v>
      </c>
    </row>
    <row r="425" spans="1:4" x14ac:dyDescent="0.25">
      <c r="A425" t="s">
        <v>1199</v>
      </c>
      <c r="B425" t="s">
        <v>8</v>
      </c>
      <c r="C425">
        <v>1</v>
      </c>
      <c r="D425">
        <v>1226</v>
      </c>
    </row>
    <row r="426" spans="1:4" x14ac:dyDescent="0.25">
      <c r="A426" t="s">
        <v>461</v>
      </c>
      <c r="B426" t="s">
        <v>8</v>
      </c>
      <c r="C426">
        <v>1</v>
      </c>
      <c r="D426">
        <v>470</v>
      </c>
    </row>
    <row r="427" spans="1:4" x14ac:dyDescent="0.25">
      <c r="A427" t="s">
        <v>1315</v>
      </c>
      <c r="B427" t="s">
        <v>8</v>
      </c>
      <c r="C427">
        <v>1</v>
      </c>
      <c r="D427">
        <v>1343</v>
      </c>
    </row>
    <row r="428" spans="1:4" x14ac:dyDescent="0.25">
      <c r="A428" t="s">
        <v>1505</v>
      </c>
      <c r="B428" t="s">
        <v>8</v>
      </c>
      <c r="C428">
        <v>1</v>
      </c>
      <c r="D428">
        <v>1533</v>
      </c>
    </row>
    <row r="429" spans="1:4" x14ac:dyDescent="0.25">
      <c r="A429" t="s">
        <v>1506</v>
      </c>
      <c r="B429" t="s">
        <v>8</v>
      </c>
      <c r="C429">
        <v>1</v>
      </c>
      <c r="D429">
        <v>1534</v>
      </c>
    </row>
    <row r="430" spans="1:4" x14ac:dyDescent="0.25">
      <c r="A430" t="s">
        <v>793</v>
      </c>
      <c r="B430" t="s">
        <v>8</v>
      </c>
      <c r="C430">
        <v>1</v>
      </c>
      <c r="D430">
        <v>811</v>
      </c>
    </row>
    <row r="431" spans="1:4" x14ac:dyDescent="0.25">
      <c r="A431" t="s">
        <v>99</v>
      </c>
      <c r="B431" t="s">
        <v>8</v>
      </c>
      <c r="C431">
        <v>1</v>
      </c>
      <c r="D431">
        <v>94</v>
      </c>
    </row>
    <row r="432" spans="1:4" x14ac:dyDescent="0.25">
      <c r="A432" t="s">
        <v>100</v>
      </c>
      <c r="B432" t="s">
        <v>8</v>
      </c>
      <c r="C432">
        <v>1</v>
      </c>
      <c r="D432">
        <v>95</v>
      </c>
    </row>
    <row r="433" spans="1:4" x14ac:dyDescent="0.25">
      <c r="A433" t="s">
        <v>101</v>
      </c>
      <c r="B433" t="s">
        <v>8</v>
      </c>
      <c r="C433">
        <v>1</v>
      </c>
      <c r="D433">
        <v>96</v>
      </c>
    </row>
    <row r="434" spans="1:4" x14ac:dyDescent="0.25">
      <c r="A434" t="s">
        <v>102</v>
      </c>
      <c r="B434" t="s">
        <v>8</v>
      </c>
      <c r="C434">
        <v>1</v>
      </c>
      <c r="D434">
        <v>97</v>
      </c>
    </row>
    <row r="435" spans="1:4" x14ac:dyDescent="0.25">
      <c r="A435" t="s">
        <v>927</v>
      </c>
      <c r="B435" t="s">
        <v>8</v>
      </c>
      <c r="C435">
        <v>1</v>
      </c>
      <c r="D435">
        <v>946</v>
      </c>
    </row>
    <row r="436" spans="1:4" x14ac:dyDescent="0.25">
      <c r="A436" t="s">
        <v>587</v>
      </c>
      <c r="B436" t="s">
        <v>8</v>
      </c>
      <c r="C436">
        <v>1</v>
      </c>
      <c r="D436">
        <v>599</v>
      </c>
    </row>
    <row r="437" spans="1:4" x14ac:dyDescent="0.25">
      <c r="A437" t="s">
        <v>103</v>
      </c>
      <c r="B437" t="s">
        <v>8</v>
      </c>
      <c r="C437">
        <v>1</v>
      </c>
      <c r="D437">
        <v>98</v>
      </c>
    </row>
    <row r="438" spans="1:4" x14ac:dyDescent="0.25">
      <c r="A438" t="s">
        <v>520</v>
      </c>
      <c r="B438" t="s">
        <v>8</v>
      </c>
      <c r="C438">
        <v>1</v>
      </c>
      <c r="D438">
        <v>530</v>
      </c>
    </row>
    <row r="439" spans="1:4" x14ac:dyDescent="0.25">
      <c r="A439" t="s">
        <v>850</v>
      </c>
      <c r="B439" t="s">
        <v>8</v>
      </c>
      <c r="C439">
        <v>1</v>
      </c>
      <c r="D439">
        <v>868</v>
      </c>
    </row>
    <row r="440" spans="1:4" x14ac:dyDescent="0.25">
      <c r="A440" t="s">
        <v>104</v>
      </c>
      <c r="B440" t="s">
        <v>8</v>
      </c>
      <c r="C440">
        <v>1</v>
      </c>
      <c r="D440">
        <v>99</v>
      </c>
    </row>
    <row r="441" spans="1:4" x14ac:dyDescent="0.25">
      <c r="A441" t="s">
        <v>1190</v>
      </c>
      <c r="B441" t="s">
        <v>8</v>
      </c>
      <c r="C441">
        <v>1</v>
      </c>
      <c r="D441">
        <v>1217</v>
      </c>
    </row>
    <row r="442" spans="1:4" x14ac:dyDescent="0.25">
      <c r="A442" t="s">
        <v>438</v>
      </c>
      <c r="B442" t="s">
        <v>8</v>
      </c>
      <c r="C442">
        <v>1</v>
      </c>
      <c r="D442">
        <v>445</v>
      </c>
    </row>
    <row r="443" spans="1:4" x14ac:dyDescent="0.25">
      <c r="A443" t="s">
        <v>1507</v>
      </c>
      <c r="B443" t="s">
        <v>8</v>
      </c>
      <c r="C443">
        <v>1</v>
      </c>
      <c r="D443">
        <v>1535</v>
      </c>
    </row>
    <row r="444" spans="1:4" x14ac:dyDescent="0.25">
      <c r="A444" t="s">
        <v>105</v>
      </c>
      <c r="B444" t="s">
        <v>8</v>
      </c>
      <c r="C444">
        <v>1</v>
      </c>
      <c r="D444">
        <v>100</v>
      </c>
    </row>
    <row r="445" spans="1:4" x14ac:dyDescent="0.25">
      <c r="A445" t="s">
        <v>866</v>
      </c>
      <c r="B445" t="s">
        <v>8</v>
      </c>
      <c r="C445">
        <v>1</v>
      </c>
      <c r="D445">
        <v>884</v>
      </c>
    </row>
    <row r="446" spans="1:4" x14ac:dyDescent="0.25">
      <c r="A446" t="s">
        <v>106</v>
      </c>
      <c r="B446" t="s">
        <v>8</v>
      </c>
      <c r="C446">
        <v>1</v>
      </c>
      <c r="D446">
        <v>101</v>
      </c>
    </row>
    <row r="447" spans="1:4" x14ac:dyDescent="0.25">
      <c r="A447" t="s">
        <v>1508</v>
      </c>
      <c r="B447" t="s">
        <v>8</v>
      </c>
      <c r="C447">
        <v>1</v>
      </c>
      <c r="D447">
        <v>1536</v>
      </c>
    </row>
    <row r="448" spans="1:4" x14ac:dyDescent="0.25">
      <c r="A448" t="s">
        <v>428</v>
      </c>
      <c r="B448" t="s">
        <v>8</v>
      </c>
      <c r="C448">
        <v>1</v>
      </c>
      <c r="D448">
        <v>435</v>
      </c>
    </row>
    <row r="449" spans="1:4" x14ac:dyDescent="0.25">
      <c r="A449" t="s">
        <v>1198</v>
      </c>
      <c r="B449" t="s">
        <v>8</v>
      </c>
      <c r="C449">
        <v>1</v>
      </c>
      <c r="D449">
        <v>1225</v>
      </c>
    </row>
    <row r="450" spans="1:4" x14ac:dyDescent="0.25">
      <c r="A450" t="s">
        <v>1661</v>
      </c>
      <c r="B450" t="s">
        <v>8</v>
      </c>
      <c r="C450">
        <v>1</v>
      </c>
      <c r="D450">
        <v>1689</v>
      </c>
    </row>
    <row r="451" spans="1:4" x14ac:dyDescent="0.25">
      <c r="A451" t="s">
        <v>1509</v>
      </c>
      <c r="B451" t="s">
        <v>8</v>
      </c>
      <c r="C451">
        <v>1</v>
      </c>
      <c r="D451">
        <v>1537</v>
      </c>
    </row>
    <row r="452" spans="1:4" x14ac:dyDescent="0.25">
      <c r="A452" t="s">
        <v>107</v>
      </c>
      <c r="B452" t="s">
        <v>8</v>
      </c>
      <c r="C452">
        <v>1</v>
      </c>
      <c r="D452">
        <v>102</v>
      </c>
    </row>
    <row r="453" spans="1:4" x14ac:dyDescent="0.25">
      <c r="A453" t="s">
        <v>1242</v>
      </c>
      <c r="B453" t="s">
        <v>8</v>
      </c>
      <c r="C453">
        <v>1</v>
      </c>
      <c r="D453">
        <v>1270</v>
      </c>
    </row>
    <row r="454" spans="1:4" x14ac:dyDescent="0.25">
      <c r="A454" t="s">
        <v>108</v>
      </c>
      <c r="B454" t="s">
        <v>8</v>
      </c>
      <c r="C454">
        <v>1</v>
      </c>
      <c r="D454">
        <v>103</v>
      </c>
    </row>
    <row r="455" spans="1:4" x14ac:dyDescent="0.25">
      <c r="A455" t="s">
        <v>678</v>
      </c>
      <c r="B455" t="s">
        <v>8</v>
      </c>
      <c r="C455">
        <v>1</v>
      </c>
      <c r="D455">
        <v>694</v>
      </c>
    </row>
    <row r="456" spans="1:4" x14ac:dyDescent="0.25">
      <c r="A456" t="s">
        <v>577</v>
      </c>
      <c r="B456" t="s">
        <v>8</v>
      </c>
      <c r="C456">
        <v>1</v>
      </c>
      <c r="D456">
        <v>587</v>
      </c>
    </row>
    <row r="457" spans="1:4" x14ac:dyDescent="0.25">
      <c r="A457" t="s">
        <v>769</v>
      </c>
      <c r="B457" t="s">
        <v>8</v>
      </c>
      <c r="C457">
        <v>1</v>
      </c>
      <c r="D457">
        <v>786</v>
      </c>
    </row>
    <row r="458" spans="1:4" x14ac:dyDescent="0.25">
      <c r="A458" t="s">
        <v>410</v>
      </c>
      <c r="B458" t="s">
        <v>8</v>
      </c>
      <c r="C458">
        <v>1</v>
      </c>
      <c r="D458">
        <v>417</v>
      </c>
    </row>
    <row r="459" spans="1:4" x14ac:dyDescent="0.25">
      <c r="A459" t="s">
        <v>693</v>
      </c>
      <c r="B459" t="s">
        <v>8</v>
      </c>
      <c r="C459">
        <v>1</v>
      </c>
      <c r="D459">
        <v>709</v>
      </c>
    </row>
    <row r="460" spans="1:4" x14ac:dyDescent="0.25">
      <c r="A460" t="s">
        <v>530</v>
      </c>
      <c r="B460" t="s">
        <v>8</v>
      </c>
      <c r="C460">
        <v>1</v>
      </c>
      <c r="D460">
        <v>540</v>
      </c>
    </row>
    <row r="461" spans="1:4" x14ac:dyDescent="0.25">
      <c r="A461" t="s">
        <v>1510</v>
      </c>
      <c r="B461" t="s">
        <v>8</v>
      </c>
      <c r="C461">
        <v>1</v>
      </c>
      <c r="D461">
        <v>1538</v>
      </c>
    </row>
    <row r="462" spans="1:4" x14ac:dyDescent="0.25">
      <c r="A462" t="s">
        <v>109</v>
      </c>
      <c r="B462" t="s">
        <v>8</v>
      </c>
      <c r="C462">
        <v>1</v>
      </c>
      <c r="D462">
        <v>104</v>
      </c>
    </row>
    <row r="463" spans="1:4" x14ac:dyDescent="0.25">
      <c r="A463" t="s">
        <v>1750</v>
      </c>
      <c r="B463" t="s">
        <v>8</v>
      </c>
      <c r="C463">
        <v>1</v>
      </c>
      <c r="D463">
        <v>20004</v>
      </c>
    </row>
    <row r="464" spans="1:4" x14ac:dyDescent="0.25">
      <c r="A464" t="s">
        <v>446</v>
      </c>
      <c r="B464" t="s">
        <v>8</v>
      </c>
      <c r="C464">
        <v>1</v>
      </c>
      <c r="D464">
        <v>453</v>
      </c>
    </row>
    <row r="465" spans="1:4" x14ac:dyDescent="0.25">
      <c r="A465" t="s">
        <v>110</v>
      </c>
      <c r="B465" t="s">
        <v>8</v>
      </c>
      <c r="C465">
        <v>1</v>
      </c>
      <c r="D465">
        <v>105</v>
      </c>
    </row>
    <row r="466" spans="1:4" x14ac:dyDescent="0.25">
      <c r="A466" t="s">
        <v>111</v>
      </c>
      <c r="B466" t="s">
        <v>8</v>
      </c>
      <c r="C466">
        <v>1</v>
      </c>
      <c r="D466">
        <v>106</v>
      </c>
    </row>
    <row r="467" spans="1:4" x14ac:dyDescent="0.25">
      <c r="A467" t="s">
        <v>112</v>
      </c>
      <c r="B467" t="s">
        <v>8</v>
      </c>
      <c r="C467">
        <v>1</v>
      </c>
      <c r="D467">
        <v>107</v>
      </c>
    </row>
    <row r="468" spans="1:4" x14ac:dyDescent="0.25">
      <c r="A468" t="s">
        <v>596</v>
      </c>
      <c r="B468" t="s">
        <v>8</v>
      </c>
      <c r="C468">
        <v>1</v>
      </c>
      <c r="D468">
        <v>608</v>
      </c>
    </row>
    <row r="469" spans="1:4" x14ac:dyDescent="0.25">
      <c r="A469" t="s">
        <v>113</v>
      </c>
      <c r="B469" t="s">
        <v>8</v>
      </c>
      <c r="C469">
        <v>1</v>
      </c>
      <c r="D469">
        <v>108</v>
      </c>
    </row>
    <row r="470" spans="1:4" x14ac:dyDescent="0.25">
      <c r="A470" t="s">
        <v>1004</v>
      </c>
      <c r="B470" t="s">
        <v>8</v>
      </c>
      <c r="C470">
        <v>1</v>
      </c>
      <c r="D470">
        <v>1027</v>
      </c>
    </row>
    <row r="471" spans="1:4" x14ac:dyDescent="0.25">
      <c r="A471" t="s">
        <v>810</v>
      </c>
      <c r="B471" t="s">
        <v>8</v>
      </c>
      <c r="C471">
        <v>1</v>
      </c>
      <c r="D471">
        <v>828</v>
      </c>
    </row>
    <row r="472" spans="1:4" x14ac:dyDescent="0.25">
      <c r="A472" t="s">
        <v>1238</v>
      </c>
      <c r="B472" t="s">
        <v>8</v>
      </c>
      <c r="C472">
        <v>1</v>
      </c>
      <c r="D472">
        <v>1266</v>
      </c>
    </row>
    <row r="473" spans="1:4" x14ac:dyDescent="0.25">
      <c r="A473" t="s">
        <v>1511</v>
      </c>
      <c r="B473" t="s">
        <v>8</v>
      </c>
      <c r="C473">
        <v>1</v>
      </c>
      <c r="D473">
        <v>1539</v>
      </c>
    </row>
    <row r="474" spans="1:4" x14ac:dyDescent="0.25">
      <c r="A474" t="s">
        <v>114</v>
      </c>
      <c r="B474" t="s">
        <v>8</v>
      </c>
      <c r="C474">
        <v>1</v>
      </c>
      <c r="D474">
        <v>109</v>
      </c>
    </row>
    <row r="475" spans="1:4" x14ac:dyDescent="0.25">
      <c r="A475" t="s">
        <v>1230</v>
      </c>
      <c r="B475" t="s">
        <v>8</v>
      </c>
      <c r="C475">
        <v>1</v>
      </c>
      <c r="D475">
        <v>1258</v>
      </c>
    </row>
    <row r="476" spans="1:4" x14ac:dyDescent="0.25">
      <c r="A476" t="s">
        <v>1211</v>
      </c>
      <c r="B476" t="s">
        <v>8</v>
      </c>
      <c r="C476">
        <v>1</v>
      </c>
      <c r="D476">
        <v>1238</v>
      </c>
    </row>
    <row r="477" spans="1:4" x14ac:dyDescent="0.25">
      <c r="A477" t="s">
        <v>1181</v>
      </c>
      <c r="B477" t="s">
        <v>8</v>
      </c>
      <c r="C477">
        <v>1</v>
      </c>
      <c r="D477">
        <v>1208</v>
      </c>
    </row>
    <row r="478" spans="1:4" x14ac:dyDescent="0.25">
      <c r="A478" t="s">
        <v>855</v>
      </c>
      <c r="B478" t="s">
        <v>8</v>
      </c>
      <c r="C478">
        <v>1</v>
      </c>
      <c r="D478">
        <v>873</v>
      </c>
    </row>
    <row r="479" spans="1:4" x14ac:dyDescent="0.25">
      <c r="A479" t="s">
        <v>666</v>
      </c>
      <c r="B479" t="s">
        <v>8</v>
      </c>
      <c r="C479">
        <v>1</v>
      </c>
      <c r="D479">
        <v>681</v>
      </c>
    </row>
    <row r="480" spans="1:4" x14ac:dyDescent="0.25">
      <c r="A480" t="s">
        <v>1684</v>
      </c>
      <c r="B480" t="s">
        <v>8</v>
      </c>
      <c r="C480">
        <v>1</v>
      </c>
      <c r="D480">
        <v>1712</v>
      </c>
    </row>
    <row r="481" spans="1:4" x14ac:dyDescent="0.25">
      <c r="A481" t="s">
        <v>859</v>
      </c>
      <c r="B481" t="s">
        <v>8</v>
      </c>
      <c r="C481">
        <v>1</v>
      </c>
      <c r="D481">
        <v>877</v>
      </c>
    </row>
    <row r="482" spans="1:4" x14ac:dyDescent="0.25">
      <c r="A482" t="s">
        <v>115</v>
      </c>
      <c r="B482" t="s">
        <v>8</v>
      </c>
      <c r="C482">
        <v>1</v>
      </c>
      <c r="D482">
        <v>110</v>
      </c>
    </row>
    <row r="483" spans="1:4" x14ac:dyDescent="0.25">
      <c r="A483" t="s">
        <v>116</v>
      </c>
      <c r="B483" t="s">
        <v>8</v>
      </c>
      <c r="C483">
        <v>1</v>
      </c>
      <c r="D483">
        <v>111</v>
      </c>
    </row>
    <row r="484" spans="1:4" x14ac:dyDescent="0.25">
      <c r="A484" t="s">
        <v>524</v>
      </c>
      <c r="B484" t="s">
        <v>8</v>
      </c>
      <c r="C484">
        <v>1</v>
      </c>
      <c r="D484">
        <v>534</v>
      </c>
    </row>
    <row r="485" spans="1:4" x14ac:dyDescent="0.25">
      <c r="A485" t="s">
        <v>575</v>
      </c>
      <c r="B485" t="s">
        <v>8</v>
      </c>
      <c r="C485">
        <v>1</v>
      </c>
      <c r="D485">
        <v>585</v>
      </c>
    </row>
    <row r="486" spans="1:4" x14ac:dyDescent="0.25">
      <c r="A486" t="s">
        <v>495</v>
      </c>
      <c r="B486" t="s">
        <v>8</v>
      </c>
      <c r="C486">
        <v>1</v>
      </c>
      <c r="D486">
        <v>504</v>
      </c>
    </row>
    <row r="487" spans="1:4" x14ac:dyDescent="0.25">
      <c r="A487" t="s">
        <v>1688</v>
      </c>
      <c r="B487" t="s">
        <v>8</v>
      </c>
      <c r="C487">
        <v>1</v>
      </c>
      <c r="D487">
        <v>1716</v>
      </c>
    </row>
    <row r="488" spans="1:4" x14ac:dyDescent="0.25">
      <c r="A488" t="s">
        <v>882</v>
      </c>
      <c r="B488" t="s">
        <v>8</v>
      </c>
      <c r="C488">
        <v>1</v>
      </c>
      <c r="D488">
        <v>900</v>
      </c>
    </row>
    <row r="489" spans="1:4" x14ac:dyDescent="0.25">
      <c r="A489" t="s">
        <v>1512</v>
      </c>
      <c r="B489" t="s">
        <v>8</v>
      </c>
      <c r="C489">
        <v>1</v>
      </c>
      <c r="D489">
        <v>1540</v>
      </c>
    </row>
    <row r="490" spans="1:4" x14ac:dyDescent="0.25">
      <c r="A490" t="s">
        <v>1513</v>
      </c>
      <c r="B490" t="s">
        <v>8</v>
      </c>
      <c r="C490">
        <v>1</v>
      </c>
      <c r="D490">
        <v>1541</v>
      </c>
    </row>
    <row r="491" spans="1:4" x14ac:dyDescent="0.25">
      <c r="A491" t="s">
        <v>1152</v>
      </c>
      <c r="B491" t="s">
        <v>8</v>
      </c>
      <c r="C491">
        <v>1</v>
      </c>
      <c r="D491">
        <v>1177</v>
      </c>
    </row>
    <row r="492" spans="1:4" x14ac:dyDescent="0.25">
      <c r="A492" t="s">
        <v>1514</v>
      </c>
      <c r="B492" t="s">
        <v>8</v>
      </c>
      <c r="C492">
        <v>1</v>
      </c>
      <c r="D492">
        <v>1542</v>
      </c>
    </row>
    <row r="493" spans="1:4" x14ac:dyDescent="0.25">
      <c r="A493" t="s">
        <v>776</v>
      </c>
      <c r="B493" t="s">
        <v>8</v>
      </c>
      <c r="C493">
        <v>1</v>
      </c>
      <c r="D493">
        <v>794</v>
      </c>
    </row>
    <row r="494" spans="1:4" x14ac:dyDescent="0.25">
      <c r="A494" t="s">
        <v>117</v>
      </c>
      <c r="B494" t="s">
        <v>8</v>
      </c>
      <c r="C494">
        <v>1</v>
      </c>
      <c r="D494">
        <v>112</v>
      </c>
    </row>
    <row r="495" spans="1:4" x14ac:dyDescent="0.25">
      <c r="A495" t="s">
        <v>1751</v>
      </c>
      <c r="B495" t="s">
        <v>8</v>
      </c>
      <c r="C495">
        <v>1</v>
      </c>
      <c r="D495">
        <v>20005</v>
      </c>
    </row>
    <row r="496" spans="1:4" x14ac:dyDescent="0.25">
      <c r="A496" t="s">
        <v>442</v>
      </c>
      <c r="B496" t="s">
        <v>8</v>
      </c>
      <c r="C496">
        <v>1</v>
      </c>
      <c r="D496">
        <v>449</v>
      </c>
    </row>
    <row r="497" spans="1:4" x14ac:dyDescent="0.25">
      <c r="A497" t="s">
        <v>1649</v>
      </c>
      <c r="B497" t="s">
        <v>8</v>
      </c>
      <c r="C497">
        <v>1</v>
      </c>
      <c r="D497">
        <v>1774</v>
      </c>
    </row>
    <row r="498" spans="1:4" x14ac:dyDescent="0.25">
      <c r="A498" t="s">
        <v>389</v>
      </c>
      <c r="B498" t="s">
        <v>8</v>
      </c>
      <c r="C498">
        <v>1</v>
      </c>
      <c r="D498">
        <v>396</v>
      </c>
    </row>
    <row r="499" spans="1:4" x14ac:dyDescent="0.25">
      <c r="A499" t="s">
        <v>618</v>
      </c>
      <c r="B499" t="s">
        <v>8</v>
      </c>
      <c r="C499">
        <v>1</v>
      </c>
      <c r="D499">
        <v>633</v>
      </c>
    </row>
    <row r="500" spans="1:4" x14ac:dyDescent="0.25">
      <c r="A500" t="s">
        <v>118</v>
      </c>
      <c r="B500" t="s">
        <v>8</v>
      </c>
      <c r="C500">
        <v>1</v>
      </c>
      <c r="D500">
        <v>113</v>
      </c>
    </row>
    <row r="501" spans="1:4" x14ac:dyDescent="0.25">
      <c r="A501" t="s">
        <v>119</v>
      </c>
      <c r="B501" t="s">
        <v>8</v>
      </c>
      <c r="C501">
        <v>1</v>
      </c>
      <c r="D501">
        <v>114</v>
      </c>
    </row>
    <row r="502" spans="1:4" x14ac:dyDescent="0.25">
      <c r="A502" t="s">
        <v>755</v>
      </c>
      <c r="B502" t="s">
        <v>8</v>
      </c>
      <c r="C502">
        <v>1</v>
      </c>
      <c r="D502">
        <v>772</v>
      </c>
    </row>
    <row r="503" spans="1:4" x14ac:dyDescent="0.25">
      <c r="A503" t="s">
        <v>657</v>
      </c>
      <c r="B503" t="s">
        <v>8</v>
      </c>
      <c r="C503">
        <v>1</v>
      </c>
      <c r="D503">
        <v>672</v>
      </c>
    </row>
    <row r="504" spans="1:4" x14ac:dyDescent="0.25">
      <c r="A504" t="s">
        <v>1046</v>
      </c>
      <c r="B504" t="s">
        <v>8</v>
      </c>
      <c r="C504">
        <v>1</v>
      </c>
      <c r="D504">
        <v>1069</v>
      </c>
    </row>
    <row r="505" spans="1:4" x14ac:dyDescent="0.25">
      <c r="A505" t="s">
        <v>1159</v>
      </c>
      <c r="B505" t="s">
        <v>8</v>
      </c>
      <c r="C505">
        <v>1</v>
      </c>
      <c r="D505">
        <v>1184</v>
      </c>
    </row>
    <row r="506" spans="1:4" x14ac:dyDescent="0.25">
      <c r="A506" t="s">
        <v>796</v>
      </c>
      <c r="B506" t="s">
        <v>8</v>
      </c>
      <c r="C506">
        <v>1</v>
      </c>
      <c r="D506">
        <v>814</v>
      </c>
    </row>
    <row r="507" spans="1:4" x14ac:dyDescent="0.25">
      <c r="A507" t="s">
        <v>746</v>
      </c>
      <c r="B507" t="s">
        <v>8</v>
      </c>
      <c r="C507">
        <v>1</v>
      </c>
      <c r="D507">
        <v>763</v>
      </c>
    </row>
    <row r="508" spans="1:4" x14ac:dyDescent="0.25">
      <c r="A508" t="s">
        <v>737</v>
      </c>
      <c r="B508" t="s">
        <v>8</v>
      </c>
      <c r="C508">
        <v>1</v>
      </c>
      <c r="D508">
        <v>754</v>
      </c>
    </row>
    <row r="509" spans="1:4" x14ac:dyDescent="0.25">
      <c r="A509" t="s">
        <v>120</v>
      </c>
      <c r="B509" t="s">
        <v>8</v>
      </c>
      <c r="C509">
        <v>1</v>
      </c>
      <c r="D509">
        <v>115</v>
      </c>
    </row>
    <row r="510" spans="1:4" x14ac:dyDescent="0.25">
      <c r="A510" t="s">
        <v>121</v>
      </c>
      <c r="B510" t="s">
        <v>8</v>
      </c>
      <c r="C510">
        <v>1</v>
      </c>
      <c r="D510">
        <v>116</v>
      </c>
    </row>
    <row r="511" spans="1:4" x14ac:dyDescent="0.25">
      <c r="A511" t="s">
        <v>649</v>
      </c>
      <c r="B511" t="s">
        <v>8</v>
      </c>
      <c r="C511">
        <v>1</v>
      </c>
      <c r="D511">
        <v>664</v>
      </c>
    </row>
    <row r="512" spans="1:4" x14ac:dyDescent="0.25">
      <c r="A512" t="s">
        <v>441</v>
      </c>
      <c r="B512" t="s">
        <v>8</v>
      </c>
      <c r="C512">
        <v>1</v>
      </c>
      <c r="D512">
        <v>448</v>
      </c>
    </row>
    <row r="513" spans="1:4" x14ac:dyDescent="0.25">
      <c r="A513" t="s">
        <v>1515</v>
      </c>
      <c r="B513" t="s">
        <v>8</v>
      </c>
      <c r="C513">
        <v>1</v>
      </c>
      <c r="D513">
        <v>1543</v>
      </c>
    </row>
    <row r="514" spans="1:4" x14ac:dyDescent="0.25">
      <c r="A514" t="s">
        <v>122</v>
      </c>
      <c r="B514" t="s">
        <v>8</v>
      </c>
      <c r="C514">
        <v>1</v>
      </c>
      <c r="D514">
        <v>117</v>
      </c>
    </row>
    <row r="515" spans="1:4" x14ac:dyDescent="0.25">
      <c r="A515" t="s">
        <v>1269</v>
      </c>
      <c r="B515" t="s">
        <v>8</v>
      </c>
      <c r="C515">
        <v>1</v>
      </c>
      <c r="D515">
        <v>1297</v>
      </c>
    </row>
    <row r="516" spans="1:4" x14ac:dyDescent="0.25">
      <c r="A516" t="s">
        <v>1270</v>
      </c>
      <c r="B516" t="s">
        <v>8</v>
      </c>
      <c r="C516">
        <v>1</v>
      </c>
      <c r="D516">
        <v>1298</v>
      </c>
    </row>
    <row r="517" spans="1:4" x14ac:dyDescent="0.25">
      <c r="A517" t="s">
        <v>1517</v>
      </c>
      <c r="B517" t="s">
        <v>8</v>
      </c>
      <c r="C517">
        <v>1</v>
      </c>
      <c r="D517">
        <v>1545</v>
      </c>
    </row>
    <row r="518" spans="1:4" x14ac:dyDescent="0.25">
      <c r="A518" t="s">
        <v>1516</v>
      </c>
      <c r="B518" t="s">
        <v>8</v>
      </c>
      <c r="C518">
        <v>1</v>
      </c>
      <c r="D518">
        <v>1544</v>
      </c>
    </row>
    <row r="519" spans="1:4" x14ac:dyDescent="0.25">
      <c r="A519" t="s">
        <v>996</v>
      </c>
      <c r="B519" t="s">
        <v>8</v>
      </c>
      <c r="C519">
        <v>1</v>
      </c>
      <c r="D519">
        <v>1019</v>
      </c>
    </row>
    <row r="520" spans="1:4" x14ac:dyDescent="0.25">
      <c r="A520" t="s">
        <v>902</v>
      </c>
      <c r="B520" t="s">
        <v>8</v>
      </c>
      <c r="C520">
        <v>1</v>
      </c>
      <c r="D520">
        <v>921</v>
      </c>
    </row>
    <row r="521" spans="1:4" x14ac:dyDescent="0.25">
      <c r="A521" t="s">
        <v>1518</v>
      </c>
      <c r="B521" t="s">
        <v>8</v>
      </c>
      <c r="C521">
        <v>1</v>
      </c>
      <c r="D521">
        <v>1546</v>
      </c>
    </row>
    <row r="522" spans="1:4" x14ac:dyDescent="0.25">
      <c r="A522" t="s">
        <v>123</v>
      </c>
      <c r="B522" t="s">
        <v>8</v>
      </c>
      <c r="C522">
        <v>1</v>
      </c>
      <c r="D522">
        <v>118</v>
      </c>
    </row>
    <row r="523" spans="1:4" x14ac:dyDescent="0.25">
      <c r="A523" t="s">
        <v>124</v>
      </c>
      <c r="B523" t="s">
        <v>8</v>
      </c>
      <c r="C523">
        <v>1</v>
      </c>
      <c r="D523">
        <v>119</v>
      </c>
    </row>
    <row r="524" spans="1:4" x14ac:dyDescent="0.25">
      <c r="A524" t="s">
        <v>589</v>
      </c>
      <c r="B524" t="s">
        <v>8</v>
      </c>
      <c r="C524">
        <v>1</v>
      </c>
      <c r="D524">
        <v>601</v>
      </c>
    </row>
    <row r="525" spans="1:4" x14ac:dyDescent="0.25">
      <c r="A525" t="s">
        <v>634</v>
      </c>
      <c r="B525" t="s">
        <v>8</v>
      </c>
      <c r="C525">
        <v>1</v>
      </c>
      <c r="D525">
        <v>649</v>
      </c>
    </row>
    <row r="526" spans="1:4" x14ac:dyDescent="0.25">
      <c r="A526" t="s">
        <v>1288</v>
      </c>
      <c r="B526" t="s">
        <v>8</v>
      </c>
      <c r="C526">
        <v>1</v>
      </c>
      <c r="D526">
        <v>1316</v>
      </c>
    </row>
    <row r="527" spans="1:4" x14ac:dyDescent="0.25">
      <c r="A527" t="s">
        <v>1606</v>
      </c>
      <c r="B527" t="s">
        <v>8</v>
      </c>
      <c r="C527">
        <v>1</v>
      </c>
      <c r="D527">
        <v>1634</v>
      </c>
    </row>
    <row r="528" spans="1:4" x14ac:dyDescent="0.25">
      <c r="A528" t="s">
        <v>1519</v>
      </c>
      <c r="B528" t="s">
        <v>8</v>
      </c>
      <c r="C528">
        <v>1</v>
      </c>
      <c r="D528">
        <v>1547</v>
      </c>
    </row>
    <row r="529" spans="1:4" x14ac:dyDescent="0.25">
      <c r="A529" t="s">
        <v>1008</v>
      </c>
      <c r="B529" t="s">
        <v>8</v>
      </c>
      <c r="C529">
        <v>1</v>
      </c>
      <c r="D529">
        <v>1031</v>
      </c>
    </row>
    <row r="530" spans="1:4" x14ac:dyDescent="0.25">
      <c r="A530" t="s">
        <v>1662</v>
      </c>
      <c r="B530" t="s">
        <v>8</v>
      </c>
      <c r="C530">
        <v>1</v>
      </c>
      <c r="D530">
        <v>1690</v>
      </c>
    </row>
    <row r="531" spans="1:4" x14ac:dyDescent="0.25">
      <c r="A531" t="s">
        <v>1663</v>
      </c>
      <c r="B531" t="s">
        <v>8</v>
      </c>
      <c r="C531">
        <v>1</v>
      </c>
      <c r="D531">
        <v>1691</v>
      </c>
    </row>
    <row r="532" spans="1:4" x14ac:dyDescent="0.25">
      <c r="A532" t="s">
        <v>1149</v>
      </c>
      <c r="B532" t="s">
        <v>8</v>
      </c>
      <c r="C532">
        <v>1</v>
      </c>
      <c r="D532">
        <v>1174</v>
      </c>
    </row>
    <row r="533" spans="1:4" x14ac:dyDescent="0.25">
      <c r="A533" t="s">
        <v>1192</v>
      </c>
      <c r="B533" t="s">
        <v>8</v>
      </c>
      <c r="C533">
        <v>1</v>
      </c>
      <c r="D533">
        <v>1219</v>
      </c>
    </row>
    <row r="534" spans="1:4" x14ac:dyDescent="0.25">
      <c r="A534" t="s">
        <v>1666</v>
      </c>
      <c r="B534" t="s">
        <v>8</v>
      </c>
      <c r="C534">
        <v>1</v>
      </c>
      <c r="D534">
        <v>1694</v>
      </c>
    </row>
    <row r="535" spans="1:4" x14ac:dyDescent="0.25">
      <c r="A535" t="s">
        <v>1623</v>
      </c>
      <c r="B535" t="s">
        <v>8</v>
      </c>
      <c r="C535">
        <v>1</v>
      </c>
      <c r="D535">
        <v>1651</v>
      </c>
    </row>
    <row r="536" spans="1:4" x14ac:dyDescent="0.25">
      <c r="A536" t="s">
        <v>937</v>
      </c>
      <c r="B536" t="s">
        <v>8</v>
      </c>
      <c r="C536">
        <v>1</v>
      </c>
      <c r="D536">
        <v>960</v>
      </c>
    </row>
    <row r="537" spans="1:4" x14ac:dyDescent="0.25">
      <c r="A537" t="s">
        <v>125</v>
      </c>
      <c r="B537" t="s">
        <v>8</v>
      </c>
      <c r="C537">
        <v>1</v>
      </c>
      <c r="D537">
        <v>120</v>
      </c>
    </row>
    <row r="538" spans="1:4" x14ac:dyDescent="0.25">
      <c r="A538" t="s">
        <v>1520</v>
      </c>
      <c r="B538" t="s">
        <v>8</v>
      </c>
      <c r="C538">
        <v>1</v>
      </c>
      <c r="D538">
        <v>1548</v>
      </c>
    </row>
    <row r="539" spans="1:4" x14ac:dyDescent="0.25">
      <c r="A539" t="s">
        <v>887</v>
      </c>
      <c r="B539" t="s">
        <v>8</v>
      </c>
      <c r="C539">
        <v>1</v>
      </c>
      <c r="D539">
        <v>905</v>
      </c>
    </row>
    <row r="540" spans="1:4" x14ac:dyDescent="0.25">
      <c r="A540" t="s">
        <v>1521</v>
      </c>
      <c r="B540" t="s">
        <v>8</v>
      </c>
      <c r="C540">
        <v>1</v>
      </c>
      <c r="D540">
        <v>1549</v>
      </c>
    </row>
    <row r="541" spans="1:4" x14ac:dyDescent="0.25">
      <c r="A541" t="s">
        <v>126</v>
      </c>
      <c r="B541" t="s">
        <v>8</v>
      </c>
      <c r="C541">
        <v>1</v>
      </c>
      <c r="D541">
        <v>121</v>
      </c>
    </row>
    <row r="542" spans="1:4" x14ac:dyDescent="0.25">
      <c r="A542" t="s">
        <v>655</v>
      </c>
      <c r="B542" t="s">
        <v>8</v>
      </c>
      <c r="C542">
        <v>1</v>
      </c>
      <c r="D542">
        <v>670</v>
      </c>
    </row>
    <row r="543" spans="1:4" x14ac:dyDescent="0.25">
      <c r="A543" t="s">
        <v>1637</v>
      </c>
      <c r="B543" t="s">
        <v>8</v>
      </c>
      <c r="C543">
        <v>1</v>
      </c>
      <c r="D543">
        <v>1665</v>
      </c>
    </row>
    <row r="544" spans="1:4" x14ac:dyDescent="0.25">
      <c r="A544" t="s">
        <v>1522</v>
      </c>
      <c r="B544" t="s">
        <v>8</v>
      </c>
      <c r="C544">
        <v>1</v>
      </c>
      <c r="D544">
        <v>1550</v>
      </c>
    </row>
    <row r="545" spans="1:4" x14ac:dyDescent="0.25">
      <c r="A545" t="s">
        <v>1523</v>
      </c>
      <c r="B545" t="s">
        <v>8</v>
      </c>
      <c r="C545">
        <v>1</v>
      </c>
      <c r="D545">
        <v>1551</v>
      </c>
    </row>
    <row r="546" spans="1:4" x14ac:dyDescent="0.25">
      <c r="A546" t="s">
        <v>965</v>
      </c>
      <c r="B546" t="s">
        <v>8</v>
      </c>
      <c r="C546">
        <v>1</v>
      </c>
      <c r="D546">
        <v>988</v>
      </c>
    </row>
    <row r="547" spans="1:4" x14ac:dyDescent="0.25">
      <c r="A547" t="s">
        <v>1743</v>
      </c>
      <c r="B547" t="s">
        <v>8</v>
      </c>
      <c r="C547">
        <v>1</v>
      </c>
      <c r="D547">
        <v>1771</v>
      </c>
    </row>
    <row r="548" spans="1:4" x14ac:dyDescent="0.25">
      <c r="A548" t="s">
        <v>559</v>
      </c>
      <c r="B548" t="s">
        <v>8</v>
      </c>
      <c r="C548">
        <v>1</v>
      </c>
      <c r="D548">
        <v>569</v>
      </c>
    </row>
    <row r="549" spans="1:4" x14ac:dyDescent="0.25">
      <c r="A549" t="s">
        <v>127</v>
      </c>
      <c r="B549" t="s">
        <v>8</v>
      </c>
      <c r="C549">
        <v>1</v>
      </c>
      <c r="D549">
        <v>122</v>
      </c>
    </row>
    <row r="550" spans="1:4" x14ac:dyDescent="0.25">
      <c r="A550" t="s">
        <v>1077</v>
      </c>
      <c r="B550" t="s">
        <v>8</v>
      </c>
      <c r="C550">
        <v>1</v>
      </c>
      <c r="D550">
        <v>1101</v>
      </c>
    </row>
    <row r="551" spans="1:4" x14ac:dyDescent="0.25">
      <c r="A551" t="s">
        <v>580</v>
      </c>
      <c r="B551" t="s">
        <v>8</v>
      </c>
      <c r="C551">
        <v>1</v>
      </c>
      <c r="D551">
        <v>591</v>
      </c>
    </row>
    <row r="552" spans="1:4" x14ac:dyDescent="0.25">
      <c r="A552" t="s">
        <v>799</v>
      </c>
      <c r="B552" t="s">
        <v>8</v>
      </c>
      <c r="C552">
        <v>1</v>
      </c>
      <c r="D552">
        <v>817</v>
      </c>
    </row>
    <row r="553" spans="1:4" x14ac:dyDescent="0.25">
      <c r="A553" t="s">
        <v>969</v>
      </c>
      <c r="B553" t="s">
        <v>8</v>
      </c>
      <c r="C553">
        <v>1</v>
      </c>
      <c r="D553">
        <v>992</v>
      </c>
    </row>
    <row r="554" spans="1:4" x14ac:dyDescent="0.25">
      <c r="A554" t="s">
        <v>128</v>
      </c>
      <c r="B554" t="s">
        <v>8</v>
      </c>
      <c r="C554">
        <v>1</v>
      </c>
      <c r="D554">
        <v>123</v>
      </c>
    </row>
    <row r="555" spans="1:4" x14ac:dyDescent="0.25">
      <c r="A555" t="s">
        <v>129</v>
      </c>
      <c r="B555" t="s">
        <v>8</v>
      </c>
      <c r="C555">
        <v>1</v>
      </c>
      <c r="D555">
        <v>124</v>
      </c>
    </row>
    <row r="556" spans="1:4" x14ac:dyDescent="0.25">
      <c r="A556" t="s">
        <v>1701</v>
      </c>
      <c r="B556" t="s">
        <v>8</v>
      </c>
      <c r="C556">
        <v>1</v>
      </c>
      <c r="D556">
        <v>1729</v>
      </c>
    </row>
    <row r="557" spans="1:4" x14ac:dyDescent="0.25">
      <c r="A557" t="s">
        <v>1524</v>
      </c>
      <c r="B557" t="s">
        <v>8</v>
      </c>
      <c r="C557">
        <v>1</v>
      </c>
      <c r="D557">
        <v>1552</v>
      </c>
    </row>
    <row r="558" spans="1:4" x14ac:dyDescent="0.25">
      <c r="A558" t="s">
        <v>1060</v>
      </c>
      <c r="B558" t="s">
        <v>8</v>
      </c>
      <c r="C558">
        <v>1</v>
      </c>
      <c r="D558">
        <v>1083</v>
      </c>
    </row>
    <row r="559" spans="1:4" x14ac:dyDescent="0.25">
      <c r="A559" t="s">
        <v>826</v>
      </c>
      <c r="B559" t="s">
        <v>8</v>
      </c>
      <c r="C559">
        <v>1</v>
      </c>
      <c r="D559">
        <v>844</v>
      </c>
    </row>
    <row r="560" spans="1:4" x14ac:dyDescent="0.25">
      <c r="A560" t="s">
        <v>1525</v>
      </c>
      <c r="B560" t="s">
        <v>8</v>
      </c>
      <c r="C560">
        <v>1</v>
      </c>
      <c r="D560">
        <v>1553</v>
      </c>
    </row>
    <row r="561" spans="1:4" x14ac:dyDescent="0.25">
      <c r="A561" t="s">
        <v>1526</v>
      </c>
      <c r="B561" t="s">
        <v>8</v>
      </c>
      <c r="C561">
        <v>1</v>
      </c>
      <c r="D561">
        <v>1554</v>
      </c>
    </row>
    <row r="562" spans="1:4" x14ac:dyDescent="0.25">
      <c r="A562" t="s">
        <v>130</v>
      </c>
      <c r="B562" t="s">
        <v>8</v>
      </c>
      <c r="C562">
        <v>1</v>
      </c>
      <c r="D562">
        <v>125</v>
      </c>
    </row>
    <row r="563" spans="1:4" x14ac:dyDescent="0.25">
      <c r="A563" t="s">
        <v>1527</v>
      </c>
      <c r="B563" t="s">
        <v>8</v>
      </c>
      <c r="C563">
        <v>1</v>
      </c>
      <c r="D563">
        <v>1555</v>
      </c>
    </row>
    <row r="564" spans="1:4" x14ac:dyDescent="0.25">
      <c r="A564" t="s">
        <v>131</v>
      </c>
      <c r="B564" t="s">
        <v>8</v>
      </c>
      <c r="C564">
        <v>1</v>
      </c>
      <c r="D564">
        <v>126</v>
      </c>
    </row>
    <row r="565" spans="1:4" x14ac:dyDescent="0.25">
      <c r="A565" t="s">
        <v>724</v>
      </c>
      <c r="B565" t="s">
        <v>8</v>
      </c>
      <c r="C565">
        <v>1</v>
      </c>
      <c r="D565">
        <v>741</v>
      </c>
    </row>
    <row r="566" spans="1:4" x14ac:dyDescent="0.25">
      <c r="A566" t="s">
        <v>1708</v>
      </c>
      <c r="B566" t="s">
        <v>8</v>
      </c>
      <c r="C566">
        <v>1</v>
      </c>
      <c r="D566">
        <v>1736</v>
      </c>
    </row>
    <row r="567" spans="1:4" x14ac:dyDescent="0.25">
      <c r="A567" t="s">
        <v>132</v>
      </c>
      <c r="B567" t="s">
        <v>8</v>
      </c>
      <c r="C567">
        <v>1</v>
      </c>
      <c r="D567">
        <v>127</v>
      </c>
    </row>
    <row r="568" spans="1:4" x14ac:dyDescent="0.25">
      <c r="A568" t="s">
        <v>1528</v>
      </c>
      <c r="B568" t="s">
        <v>8</v>
      </c>
      <c r="C568">
        <v>1</v>
      </c>
      <c r="D568">
        <v>1556</v>
      </c>
    </row>
    <row r="569" spans="1:4" x14ac:dyDescent="0.25">
      <c r="A569" t="s">
        <v>1034</v>
      </c>
      <c r="B569" t="s">
        <v>8</v>
      </c>
      <c r="C569">
        <v>1</v>
      </c>
      <c r="D569">
        <v>1057</v>
      </c>
    </row>
    <row r="570" spans="1:4" x14ac:dyDescent="0.25">
      <c r="A570" t="s">
        <v>133</v>
      </c>
      <c r="B570" t="s">
        <v>8</v>
      </c>
      <c r="C570">
        <v>1</v>
      </c>
      <c r="D570">
        <v>128</v>
      </c>
    </row>
    <row r="571" spans="1:4" x14ac:dyDescent="0.25">
      <c r="A571" t="s">
        <v>134</v>
      </c>
      <c r="B571" t="s">
        <v>8</v>
      </c>
      <c r="C571">
        <v>1</v>
      </c>
      <c r="D571">
        <v>129</v>
      </c>
    </row>
    <row r="572" spans="1:4" x14ac:dyDescent="0.25">
      <c r="A572" t="s">
        <v>813</v>
      </c>
      <c r="B572" t="s">
        <v>8</v>
      </c>
      <c r="C572">
        <v>1</v>
      </c>
      <c r="D572">
        <v>831</v>
      </c>
    </row>
    <row r="573" spans="1:4" x14ac:dyDescent="0.25">
      <c r="A573" t="s">
        <v>135</v>
      </c>
      <c r="B573" t="s">
        <v>8</v>
      </c>
      <c r="C573">
        <v>1</v>
      </c>
      <c r="D573">
        <v>132</v>
      </c>
    </row>
    <row r="574" spans="1:4" x14ac:dyDescent="0.25">
      <c r="A574" t="s">
        <v>435</v>
      </c>
      <c r="B574" t="s">
        <v>8</v>
      </c>
      <c r="C574">
        <v>1</v>
      </c>
      <c r="D574">
        <v>442</v>
      </c>
    </row>
    <row r="575" spans="1:4" x14ac:dyDescent="0.25">
      <c r="A575" t="s">
        <v>896</v>
      </c>
      <c r="B575" t="s">
        <v>8</v>
      </c>
      <c r="C575">
        <v>1</v>
      </c>
      <c r="D575">
        <v>915</v>
      </c>
    </row>
    <row r="576" spans="1:4" x14ac:dyDescent="0.25">
      <c r="A576" t="s">
        <v>603</v>
      </c>
      <c r="B576" t="s">
        <v>8</v>
      </c>
      <c r="C576">
        <v>1</v>
      </c>
      <c r="D576">
        <v>616</v>
      </c>
    </row>
    <row r="577" spans="1:4" x14ac:dyDescent="0.25">
      <c r="A577" t="s">
        <v>136</v>
      </c>
      <c r="B577" t="s">
        <v>8</v>
      </c>
      <c r="C577">
        <v>1</v>
      </c>
      <c r="D577">
        <v>133</v>
      </c>
    </row>
    <row r="578" spans="1:4" x14ac:dyDescent="0.25">
      <c r="A578" t="s">
        <v>642</v>
      </c>
      <c r="B578" t="s">
        <v>8</v>
      </c>
      <c r="C578">
        <v>1</v>
      </c>
      <c r="D578">
        <v>657</v>
      </c>
    </row>
    <row r="579" spans="1:4" x14ac:dyDescent="0.25">
      <c r="A579" t="s">
        <v>795</v>
      </c>
      <c r="B579" t="s">
        <v>8</v>
      </c>
      <c r="C579">
        <v>1</v>
      </c>
      <c r="D579">
        <v>813</v>
      </c>
    </row>
    <row r="580" spans="1:4" x14ac:dyDescent="0.25">
      <c r="A580" t="s">
        <v>137</v>
      </c>
      <c r="B580" t="s">
        <v>8</v>
      </c>
      <c r="C580">
        <v>1</v>
      </c>
      <c r="D580">
        <v>134</v>
      </c>
    </row>
    <row r="581" spans="1:4" x14ac:dyDescent="0.25">
      <c r="A581" t="s">
        <v>1162</v>
      </c>
      <c r="B581" t="s">
        <v>8</v>
      </c>
      <c r="C581">
        <v>1</v>
      </c>
      <c r="D581">
        <v>1187</v>
      </c>
    </row>
    <row r="582" spans="1:4" x14ac:dyDescent="0.25">
      <c r="A582" t="s">
        <v>1529</v>
      </c>
      <c r="B582" t="s">
        <v>8</v>
      </c>
      <c r="C582">
        <v>1</v>
      </c>
      <c r="D582">
        <v>1557</v>
      </c>
    </row>
    <row r="583" spans="1:4" x14ac:dyDescent="0.25">
      <c r="A583" t="s">
        <v>1658</v>
      </c>
      <c r="B583" t="s">
        <v>8</v>
      </c>
      <c r="C583">
        <v>1</v>
      </c>
      <c r="D583">
        <v>1686</v>
      </c>
    </row>
    <row r="584" spans="1:4" x14ac:dyDescent="0.25">
      <c r="A584" t="s">
        <v>1530</v>
      </c>
      <c r="B584" t="s">
        <v>8</v>
      </c>
      <c r="C584">
        <v>1</v>
      </c>
      <c r="D584">
        <v>1558</v>
      </c>
    </row>
    <row r="585" spans="1:4" x14ac:dyDescent="0.25">
      <c r="A585" t="s">
        <v>715</v>
      </c>
      <c r="B585" t="s">
        <v>8</v>
      </c>
      <c r="C585">
        <v>1</v>
      </c>
      <c r="D585">
        <v>731</v>
      </c>
    </row>
    <row r="586" spans="1:4" x14ac:dyDescent="0.25">
      <c r="A586" t="s">
        <v>1531</v>
      </c>
      <c r="B586" t="s">
        <v>8</v>
      </c>
      <c r="C586">
        <v>1</v>
      </c>
      <c r="D586">
        <v>1559</v>
      </c>
    </row>
    <row r="587" spans="1:4" x14ac:dyDescent="0.25">
      <c r="A587" t="s">
        <v>842</v>
      </c>
      <c r="B587" t="s">
        <v>8</v>
      </c>
      <c r="C587">
        <v>1</v>
      </c>
      <c r="D587">
        <v>860</v>
      </c>
    </row>
    <row r="588" spans="1:4" x14ac:dyDescent="0.25">
      <c r="A588" t="s">
        <v>138</v>
      </c>
      <c r="B588" t="s">
        <v>8</v>
      </c>
      <c r="C588">
        <v>1</v>
      </c>
      <c r="D588">
        <v>135</v>
      </c>
    </row>
    <row r="589" spans="1:4" x14ac:dyDescent="0.25">
      <c r="A589" t="s">
        <v>1139</v>
      </c>
      <c r="B589" t="s">
        <v>8</v>
      </c>
      <c r="C589">
        <v>1</v>
      </c>
      <c r="D589">
        <v>1164</v>
      </c>
    </row>
    <row r="590" spans="1:4" x14ac:dyDescent="0.25">
      <c r="A590" t="s">
        <v>744</v>
      </c>
      <c r="B590" t="s">
        <v>8</v>
      </c>
      <c r="C590">
        <v>1</v>
      </c>
      <c r="D590">
        <v>761</v>
      </c>
    </row>
    <row r="591" spans="1:4" x14ac:dyDescent="0.25">
      <c r="A591" t="s">
        <v>139</v>
      </c>
      <c r="B591" t="s">
        <v>8</v>
      </c>
      <c r="C591">
        <v>1</v>
      </c>
      <c r="D591">
        <v>136</v>
      </c>
    </row>
    <row r="592" spans="1:4" x14ac:dyDescent="0.25">
      <c r="A592" t="s">
        <v>140</v>
      </c>
      <c r="B592" t="s">
        <v>8</v>
      </c>
      <c r="C592">
        <v>1</v>
      </c>
      <c r="D592">
        <v>137</v>
      </c>
    </row>
    <row r="593" spans="1:4" x14ac:dyDescent="0.25">
      <c r="A593" t="s">
        <v>960</v>
      </c>
      <c r="B593" t="s">
        <v>8</v>
      </c>
      <c r="C593">
        <v>1</v>
      </c>
      <c r="D593">
        <v>983</v>
      </c>
    </row>
    <row r="594" spans="1:4" x14ac:dyDescent="0.25">
      <c r="A594" t="s">
        <v>652</v>
      </c>
      <c r="B594" t="s">
        <v>8</v>
      </c>
      <c r="C594">
        <v>1</v>
      </c>
      <c r="D594">
        <v>667</v>
      </c>
    </row>
    <row r="595" spans="1:4" x14ac:dyDescent="0.25">
      <c r="A595" t="s">
        <v>1651</v>
      </c>
      <c r="B595" t="s">
        <v>8</v>
      </c>
      <c r="C595">
        <v>1</v>
      </c>
      <c r="D595">
        <v>1679</v>
      </c>
    </row>
    <row r="596" spans="1:4" x14ac:dyDescent="0.25">
      <c r="A596" t="s">
        <v>1532</v>
      </c>
      <c r="B596" t="s">
        <v>8</v>
      </c>
      <c r="C596">
        <v>1</v>
      </c>
      <c r="D596">
        <v>1560</v>
      </c>
    </row>
    <row r="597" spans="1:4" x14ac:dyDescent="0.25">
      <c r="A597" t="s">
        <v>923</v>
      </c>
      <c r="B597" t="s">
        <v>8</v>
      </c>
      <c r="C597">
        <v>1</v>
      </c>
      <c r="D597">
        <v>942</v>
      </c>
    </row>
    <row r="598" spans="1:4" x14ac:dyDescent="0.25">
      <c r="A598" t="s">
        <v>1208</v>
      </c>
      <c r="B598" t="s">
        <v>8</v>
      </c>
      <c r="C598">
        <v>1</v>
      </c>
      <c r="D598">
        <v>1235</v>
      </c>
    </row>
    <row r="599" spans="1:4" x14ac:dyDescent="0.25">
      <c r="A599" t="s">
        <v>879</v>
      </c>
      <c r="B599" t="s">
        <v>8</v>
      </c>
      <c r="C599">
        <v>1</v>
      </c>
      <c r="D599">
        <v>897</v>
      </c>
    </row>
    <row r="600" spans="1:4" x14ac:dyDescent="0.25">
      <c r="A600" t="s">
        <v>1533</v>
      </c>
      <c r="B600" t="s">
        <v>8</v>
      </c>
      <c r="C600">
        <v>1</v>
      </c>
      <c r="D600">
        <v>1561</v>
      </c>
    </row>
    <row r="601" spans="1:4" x14ac:dyDescent="0.25">
      <c r="A601" t="s">
        <v>141</v>
      </c>
      <c r="B601" t="s">
        <v>8</v>
      </c>
      <c r="C601">
        <v>1</v>
      </c>
      <c r="D601">
        <v>138</v>
      </c>
    </row>
    <row r="602" spans="1:4" x14ac:dyDescent="0.25">
      <c r="A602" t="s">
        <v>706</v>
      </c>
      <c r="B602" t="s">
        <v>8</v>
      </c>
      <c r="C602">
        <v>1</v>
      </c>
      <c r="D602">
        <v>722</v>
      </c>
    </row>
    <row r="603" spans="1:4" x14ac:dyDescent="0.25">
      <c r="A603" t="s">
        <v>839</v>
      </c>
      <c r="B603" t="s">
        <v>8</v>
      </c>
      <c r="C603">
        <v>1</v>
      </c>
      <c r="D603">
        <v>857</v>
      </c>
    </row>
    <row r="604" spans="1:4" x14ac:dyDescent="0.25">
      <c r="A604" t="s">
        <v>790</v>
      </c>
      <c r="B604" t="s">
        <v>8</v>
      </c>
      <c r="C604">
        <v>1</v>
      </c>
      <c r="D604">
        <v>808</v>
      </c>
    </row>
    <row r="605" spans="1:4" x14ac:dyDescent="0.25">
      <c r="A605" t="s">
        <v>1534</v>
      </c>
      <c r="B605" t="s">
        <v>8</v>
      </c>
      <c r="C605">
        <v>1</v>
      </c>
      <c r="D605">
        <v>1562</v>
      </c>
    </row>
    <row r="606" spans="1:4" x14ac:dyDescent="0.25">
      <c r="A606" t="s">
        <v>1725</v>
      </c>
      <c r="B606" t="s">
        <v>8</v>
      </c>
      <c r="C606">
        <v>1</v>
      </c>
      <c r="D606">
        <v>1753</v>
      </c>
    </row>
    <row r="607" spans="1:4" x14ac:dyDescent="0.25">
      <c r="A607" t="s">
        <v>1535</v>
      </c>
      <c r="B607" t="s">
        <v>8</v>
      </c>
      <c r="C607">
        <v>1</v>
      </c>
      <c r="D607">
        <v>1563</v>
      </c>
    </row>
    <row r="608" spans="1:4" x14ac:dyDescent="0.25">
      <c r="A608" t="s">
        <v>1131</v>
      </c>
      <c r="B608" t="s">
        <v>8</v>
      </c>
      <c r="C608">
        <v>1</v>
      </c>
      <c r="D608">
        <v>1155</v>
      </c>
    </row>
    <row r="609" spans="1:4" x14ac:dyDescent="0.25">
      <c r="A609" t="s">
        <v>1133</v>
      </c>
      <c r="B609" t="s">
        <v>8</v>
      </c>
      <c r="C609">
        <v>1</v>
      </c>
      <c r="D609">
        <v>1157</v>
      </c>
    </row>
    <row r="610" spans="1:4" x14ac:dyDescent="0.25">
      <c r="A610" t="s">
        <v>1125</v>
      </c>
      <c r="B610" t="s">
        <v>8</v>
      </c>
      <c r="C610">
        <v>1</v>
      </c>
      <c r="D610">
        <v>1149</v>
      </c>
    </row>
    <row r="611" spans="1:4" x14ac:dyDescent="0.25">
      <c r="A611" t="s">
        <v>142</v>
      </c>
      <c r="B611" t="s">
        <v>8</v>
      </c>
      <c r="C611">
        <v>1</v>
      </c>
      <c r="D611">
        <v>139</v>
      </c>
    </row>
    <row r="612" spans="1:4" x14ac:dyDescent="0.25">
      <c r="A612" t="s">
        <v>1536</v>
      </c>
      <c r="B612" t="s">
        <v>8</v>
      </c>
      <c r="C612">
        <v>1</v>
      </c>
      <c r="D612">
        <v>1564</v>
      </c>
    </row>
    <row r="613" spans="1:4" x14ac:dyDescent="0.25">
      <c r="A613" t="s">
        <v>1713</v>
      </c>
      <c r="B613" t="s">
        <v>8</v>
      </c>
      <c r="C613">
        <v>1</v>
      </c>
      <c r="D613">
        <v>1741</v>
      </c>
    </row>
    <row r="614" spans="1:4" x14ac:dyDescent="0.25">
      <c r="A614" t="s">
        <v>980</v>
      </c>
      <c r="B614" t="s">
        <v>8</v>
      </c>
      <c r="C614">
        <v>1</v>
      </c>
      <c r="D614">
        <v>1003</v>
      </c>
    </row>
    <row r="615" spans="1:4" x14ac:dyDescent="0.25">
      <c r="A615" t="s">
        <v>1193</v>
      </c>
      <c r="B615" t="s">
        <v>8</v>
      </c>
      <c r="C615">
        <v>1</v>
      </c>
      <c r="D615">
        <v>1220</v>
      </c>
    </row>
    <row r="616" spans="1:4" x14ac:dyDescent="0.25">
      <c r="A616" t="s">
        <v>1295</v>
      </c>
      <c r="B616" t="s">
        <v>8</v>
      </c>
      <c r="C616">
        <v>1</v>
      </c>
      <c r="D616">
        <v>1323</v>
      </c>
    </row>
    <row r="617" spans="1:4" x14ac:dyDescent="0.25">
      <c r="A617" t="s">
        <v>143</v>
      </c>
      <c r="B617" t="s">
        <v>8</v>
      </c>
      <c r="C617">
        <v>1</v>
      </c>
      <c r="D617">
        <v>140</v>
      </c>
    </row>
    <row r="618" spans="1:4" x14ac:dyDescent="0.25">
      <c r="A618" t="s">
        <v>144</v>
      </c>
      <c r="B618" t="s">
        <v>8</v>
      </c>
      <c r="C618">
        <v>1</v>
      </c>
      <c r="D618">
        <v>141</v>
      </c>
    </row>
    <row r="619" spans="1:4" x14ac:dyDescent="0.25">
      <c r="A619" t="s">
        <v>1228</v>
      </c>
      <c r="B619" t="s">
        <v>8</v>
      </c>
      <c r="C619">
        <v>1</v>
      </c>
      <c r="D619">
        <v>1256</v>
      </c>
    </row>
    <row r="620" spans="1:4" x14ac:dyDescent="0.25">
      <c r="A620" t="s">
        <v>1702</v>
      </c>
      <c r="B620" t="s">
        <v>8</v>
      </c>
      <c r="C620">
        <v>1</v>
      </c>
      <c r="D620">
        <v>1730</v>
      </c>
    </row>
    <row r="621" spans="1:4" x14ac:dyDescent="0.25">
      <c r="A621" t="s">
        <v>145</v>
      </c>
      <c r="B621" t="s">
        <v>8</v>
      </c>
      <c r="C621">
        <v>1</v>
      </c>
      <c r="D621">
        <v>142</v>
      </c>
    </row>
    <row r="622" spans="1:4" x14ac:dyDescent="0.25">
      <c r="A622" t="s">
        <v>1189</v>
      </c>
      <c r="B622" t="s">
        <v>8</v>
      </c>
      <c r="C622">
        <v>1</v>
      </c>
      <c r="D622">
        <v>1216</v>
      </c>
    </row>
    <row r="623" spans="1:4" x14ac:dyDescent="0.25">
      <c r="A623" t="s">
        <v>694</v>
      </c>
      <c r="B623" t="s">
        <v>8</v>
      </c>
      <c r="C623">
        <v>1</v>
      </c>
      <c r="D623">
        <v>710</v>
      </c>
    </row>
    <row r="624" spans="1:4" x14ac:dyDescent="0.25">
      <c r="A624" t="s">
        <v>146</v>
      </c>
      <c r="B624" t="s">
        <v>8</v>
      </c>
      <c r="C624">
        <v>1</v>
      </c>
      <c r="D624">
        <v>143</v>
      </c>
    </row>
    <row r="625" spans="1:4" x14ac:dyDescent="0.25">
      <c r="A625" t="s">
        <v>1755</v>
      </c>
      <c r="B625" t="s">
        <v>8</v>
      </c>
      <c r="C625">
        <v>1</v>
      </c>
      <c r="D625">
        <v>20009</v>
      </c>
    </row>
    <row r="626" spans="1:4" x14ac:dyDescent="0.25">
      <c r="A626" t="s">
        <v>584</v>
      </c>
      <c r="B626" t="s">
        <v>8</v>
      </c>
      <c r="C626">
        <v>1</v>
      </c>
      <c r="D626">
        <v>595</v>
      </c>
    </row>
    <row r="627" spans="1:4" x14ac:dyDescent="0.25">
      <c r="A627" t="s">
        <v>489</v>
      </c>
      <c r="B627" t="s">
        <v>8</v>
      </c>
      <c r="C627">
        <v>1</v>
      </c>
      <c r="D627">
        <v>498</v>
      </c>
    </row>
    <row r="628" spans="1:4" x14ac:dyDescent="0.25">
      <c r="A628" t="s">
        <v>664</v>
      </c>
      <c r="B628" t="s">
        <v>8</v>
      </c>
      <c r="C628">
        <v>1</v>
      </c>
      <c r="D628">
        <v>679</v>
      </c>
    </row>
    <row r="629" spans="1:4" x14ac:dyDescent="0.25">
      <c r="A629" t="s">
        <v>1537</v>
      </c>
      <c r="B629" t="s">
        <v>8</v>
      </c>
      <c r="C629">
        <v>1</v>
      </c>
      <c r="D629">
        <v>1565</v>
      </c>
    </row>
    <row r="630" spans="1:4" x14ac:dyDescent="0.25">
      <c r="A630" t="s">
        <v>1264</v>
      </c>
      <c r="B630" t="s">
        <v>8</v>
      </c>
      <c r="C630">
        <v>1</v>
      </c>
      <c r="D630">
        <v>1292</v>
      </c>
    </row>
    <row r="631" spans="1:4" x14ac:dyDescent="0.25">
      <c r="A631" t="s">
        <v>1710</v>
      </c>
      <c r="B631" t="s">
        <v>8</v>
      </c>
      <c r="C631">
        <v>1</v>
      </c>
      <c r="D631">
        <v>1738</v>
      </c>
    </row>
    <row r="632" spans="1:4" x14ac:dyDescent="0.25">
      <c r="A632" t="s">
        <v>1066</v>
      </c>
      <c r="B632" t="s">
        <v>8</v>
      </c>
      <c r="C632">
        <v>1</v>
      </c>
      <c r="D632">
        <v>1090</v>
      </c>
    </row>
    <row r="633" spans="1:4" x14ac:dyDescent="0.25">
      <c r="A633" t="s">
        <v>1019</v>
      </c>
      <c r="B633" t="s">
        <v>8</v>
      </c>
      <c r="C633">
        <v>1</v>
      </c>
      <c r="D633">
        <v>1042</v>
      </c>
    </row>
    <row r="634" spans="1:4" x14ac:dyDescent="0.25">
      <c r="A634" t="s">
        <v>1627</v>
      </c>
      <c r="B634" t="s">
        <v>8</v>
      </c>
      <c r="C634">
        <v>1</v>
      </c>
      <c r="D634">
        <v>1655</v>
      </c>
    </row>
    <row r="635" spans="1:4" x14ac:dyDescent="0.25">
      <c r="A635" t="s">
        <v>562</v>
      </c>
      <c r="B635" t="s">
        <v>8</v>
      </c>
      <c r="C635">
        <v>1</v>
      </c>
      <c r="D635">
        <v>572</v>
      </c>
    </row>
    <row r="636" spans="1:4" x14ac:dyDescent="0.25">
      <c r="A636" t="s">
        <v>1070</v>
      </c>
      <c r="B636" t="s">
        <v>8</v>
      </c>
      <c r="C636">
        <v>1</v>
      </c>
      <c r="D636">
        <v>1094</v>
      </c>
    </row>
    <row r="637" spans="1:4" x14ac:dyDescent="0.25">
      <c r="A637" t="s">
        <v>1538</v>
      </c>
      <c r="B637" t="s">
        <v>8</v>
      </c>
      <c r="C637">
        <v>1</v>
      </c>
      <c r="D637">
        <v>1566</v>
      </c>
    </row>
    <row r="638" spans="1:4" x14ac:dyDescent="0.25">
      <c r="A638" t="s">
        <v>856</v>
      </c>
      <c r="B638" t="s">
        <v>8</v>
      </c>
      <c r="C638">
        <v>1</v>
      </c>
      <c r="D638">
        <v>874</v>
      </c>
    </row>
    <row r="639" spans="1:4" x14ac:dyDescent="0.25">
      <c r="A639" t="s">
        <v>147</v>
      </c>
      <c r="B639" t="s">
        <v>8</v>
      </c>
      <c r="C639">
        <v>1</v>
      </c>
      <c r="D639">
        <v>144</v>
      </c>
    </row>
    <row r="640" spans="1:4" x14ac:dyDescent="0.25">
      <c r="A640" t="s">
        <v>148</v>
      </c>
      <c r="B640" t="s">
        <v>8</v>
      </c>
      <c r="C640">
        <v>1</v>
      </c>
      <c r="D640">
        <v>145</v>
      </c>
    </row>
    <row r="641" spans="1:4" x14ac:dyDescent="0.25">
      <c r="A641" t="s">
        <v>635</v>
      </c>
      <c r="B641" t="s">
        <v>8</v>
      </c>
      <c r="C641">
        <v>1</v>
      </c>
      <c r="D641">
        <v>650</v>
      </c>
    </row>
    <row r="642" spans="1:4" x14ac:dyDescent="0.25">
      <c r="A642" t="s">
        <v>759</v>
      </c>
      <c r="B642" t="s">
        <v>8</v>
      </c>
      <c r="C642">
        <v>1</v>
      </c>
      <c r="D642">
        <v>776</v>
      </c>
    </row>
    <row r="643" spans="1:4" x14ac:dyDescent="0.25">
      <c r="A643" t="s">
        <v>1539</v>
      </c>
      <c r="B643" t="s">
        <v>8</v>
      </c>
      <c r="C643">
        <v>1</v>
      </c>
      <c r="D643">
        <v>1567</v>
      </c>
    </row>
    <row r="644" spans="1:4" x14ac:dyDescent="0.25">
      <c r="A644" t="s">
        <v>149</v>
      </c>
      <c r="B644" t="s">
        <v>8</v>
      </c>
      <c r="C644">
        <v>1</v>
      </c>
      <c r="D644">
        <v>146</v>
      </c>
    </row>
    <row r="645" spans="1:4" x14ac:dyDescent="0.25">
      <c r="A645" t="s">
        <v>1289</v>
      </c>
      <c r="B645" t="s">
        <v>8</v>
      </c>
      <c r="C645">
        <v>1</v>
      </c>
      <c r="D645">
        <v>1317</v>
      </c>
    </row>
    <row r="646" spans="1:4" x14ac:dyDescent="0.25">
      <c r="A646" t="s">
        <v>555</v>
      </c>
      <c r="B646" t="s">
        <v>8</v>
      </c>
      <c r="C646">
        <v>1</v>
      </c>
      <c r="D646">
        <v>565</v>
      </c>
    </row>
    <row r="647" spans="1:4" x14ac:dyDescent="0.25">
      <c r="A647" t="s">
        <v>653</v>
      </c>
      <c r="B647" t="s">
        <v>8</v>
      </c>
      <c r="C647">
        <v>1</v>
      </c>
      <c r="D647">
        <v>668</v>
      </c>
    </row>
    <row r="648" spans="1:4" x14ac:dyDescent="0.25">
      <c r="A648" t="s">
        <v>1174</v>
      </c>
      <c r="B648" t="s">
        <v>8</v>
      </c>
      <c r="C648">
        <v>1</v>
      </c>
      <c r="D648">
        <v>1201</v>
      </c>
    </row>
    <row r="649" spans="1:4" x14ac:dyDescent="0.25">
      <c r="A649" t="s">
        <v>1540</v>
      </c>
      <c r="B649" t="s">
        <v>8</v>
      </c>
      <c r="C649">
        <v>1</v>
      </c>
      <c r="D649">
        <v>1568</v>
      </c>
    </row>
    <row r="650" spans="1:4" x14ac:dyDescent="0.25">
      <c r="A650" t="s">
        <v>685</v>
      </c>
      <c r="B650" t="s">
        <v>8</v>
      </c>
      <c r="C650">
        <v>1</v>
      </c>
      <c r="D650">
        <v>701</v>
      </c>
    </row>
    <row r="651" spans="1:4" x14ac:dyDescent="0.25">
      <c r="A651" t="s">
        <v>751</v>
      </c>
      <c r="B651" t="s">
        <v>8</v>
      </c>
      <c r="C651">
        <v>1</v>
      </c>
      <c r="D651">
        <v>768</v>
      </c>
    </row>
    <row r="652" spans="1:4" x14ac:dyDescent="0.25">
      <c r="A652" t="s">
        <v>415</v>
      </c>
      <c r="B652" t="s">
        <v>8</v>
      </c>
      <c r="C652">
        <v>1</v>
      </c>
      <c r="D652">
        <v>422</v>
      </c>
    </row>
    <row r="653" spans="1:4" x14ac:dyDescent="0.25">
      <c r="A653" t="s">
        <v>1609</v>
      </c>
      <c r="B653" t="s">
        <v>8</v>
      </c>
      <c r="C653">
        <v>1</v>
      </c>
      <c r="D653">
        <v>1637</v>
      </c>
    </row>
    <row r="654" spans="1:4" x14ac:dyDescent="0.25">
      <c r="A654" t="s">
        <v>889</v>
      </c>
      <c r="B654" t="s">
        <v>8</v>
      </c>
      <c r="C654">
        <v>1</v>
      </c>
      <c r="D654">
        <v>907</v>
      </c>
    </row>
    <row r="655" spans="1:4" x14ac:dyDescent="0.25">
      <c r="A655" t="s">
        <v>150</v>
      </c>
      <c r="B655" t="s">
        <v>8</v>
      </c>
      <c r="C655">
        <v>1</v>
      </c>
      <c r="D655">
        <v>147</v>
      </c>
    </row>
    <row r="656" spans="1:4" x14ac:dyDescent="0.25">
      <c r="A656" t="s">
        <v>779</v>
      </c>
      <c r="B656" t="s">
        <v>8</v>
      </c>
      <c r="C656">
        <v>1</v>
      </c>
      <c r="D656">
        <v>797</v>
      </c>
    </row>
    <row r="657" spans="1:4" x14ac:dyDescent="0.25">
      <c r="A657" t="s">
        <v>620</v>
      </c>
      <c r="B657" t="s">
        <v>8</v>
      </c>
      <c r="C657">
        <v>1</v>
      </c>
      <c r="D657">
        <v>635</v>
      </c>
    </row>
    <row r="658" spans="1:4" x14ac:dyDescent="0.25">
      <c r="A658" t="s">
        <v>1047</v>
      </c>
      <c r="B658" t="s">
        <v>8</v>
      </c>
      <c r="C658">
        <v>1</v>
      </c>
      <c r="D658">
        <v>1070</v>
      </c>
    </row>
    <row r="659" spans="1:4" x14ac:dyDescent="0.25">
      <c r="A659" t="s">
        <v>151</v>
      </c>
      <c r="B659" t="s">
        <v>8</v>
      </c>
      <c r="C659">
        <v>1</v>
      </c>
      <c r="D659">
        <v>148</v>
      </c>
    </row>
    <row r="660" spans="1:4" x14ac:dyDescent="0.25">
      <c r="A660" t="s">
        <v>1541</v>
      </c>
      <c r="B660" t="s">
        <v>8</v>
      </c>
      <c r="C660">
        <v>1</v>
      </c>
      <c r="D660">
        <v>1569</v>
      </c>
    </row>
    <row r="661" spans="1:4" x14ac:dyDescent="0.25">
      <c r="A661" t="s">
        <v>1542</v>
      </c>
      <c r="B661" t="s">
        <v>8</v>
      </c>
      <c r="C661">
        <v>1</v>
      </c>
      <c r="D661">
        <v>1570</v>
      </c>
    </row>
    <row r="662" spans="1:4" x14ac:dyDescent="0.25">
      <c r="A662" t="s">
        <v>1277</v>
      </c>
      <c r="B662" t="s">
        <v>8</v>
      </c>
      <c r="C662">
        <v>1</v>
      </c>
      <c r="D662">
        <v>1305</v>
      </c>
    </row>
    <row r="663" spans="1:4" x14ac:dyDescent="0.25">
      <c r="A663" t="s">
        <v>152</v>
      </c>
      <c r="B663" t="s">
        <v>8</v>
      </c>
      <c r="C663">
        <v>1</v>
      </c>
      <c r="D663">
        <v>149</v>
      </c>
    </row>
    <row r="664" spans="1:4" x14ac:dyDescent="0.25">
      <c r="A664" t="s">
        <v>1604</v>
      </c>
      <c r="B664" t="s">
        <v>8</v>
      </c>
      <c r="C664">
        <v>1</v>
      </c>
      <c r="D664">
        <v>1632</v>
      </c>
    </row>
    <row r="665" spans="1:4" x14ac:dyDescent="0.25">
      <c r="A665" t="s">
        <v>1654</v>
      </c>
      <c r="B665" t="s">
        <v>8</v>
      </c>
      <c r="C665">
        <v>1</v>
      </c>
      <c r="D665">
        <v>1682</v>
      </c>
    </row>
    <row r="666" spans="1:4" x14ac:dyDescent="0.25">
      <c r="A666" t="s">
        <v>153</v>
      </c>
      <c r="B666" t="s">
        <v>8</v>
      </c>
      <c r="C666">
        <v>1</v>
      </c>
      <c r="D666">
        <v>150</v>
      </c>
    </row>
    <row r="667" spans="1:4" x14ac:dyDescent="0.25">
      <c r="A667" t="s">
        <v>416</v>
      </c>
      <c r="B667" t="s">
        <v>8</v>
      </c>
      <c r="C667">
        <v>1</v>
      </c>
      <c r="D667">
        <v>423</v>
      </c>
    </row>
    <row r="668" spans="1:4" x14ac:dyDescent="0.25">
      <c r="A668" t="s">
        <v>711</v>
      </c>
      <c r="B668" t="s">
        <v>8</v>
      </c>
      <c r="C668">
        <v>1</v>
      </c>
      <c r="D668">
        <v>727</v>
      </c>
    </row>
    <row r="669" spans="1:4" x14ac:dyDescent="0.25">
      <c r="A669" t="s">
        <v>628</v>
      </c>
      <c r="B669" t="s">
        <v>8</v>
      </c>
      <c r="C669">
        <v>1</v>
      </c>
      <c r="D669">
        <v>643</v>
      </c>
    </row>
    <row r="670" spans="1:4" x14ac:dyDescent="0.25">
      <c r="A670" t="s">
        <v>1543</v>
      </c>
      <c r="B670" t="s">
        <v>8</v>
      </c>
      <c r="C670">
        <v>1</v>
      </c>
      <c r="D670">
        <v>1571</v>
      </c>
    </row>
    <row r="671" spans="1:4" x14ac:dyDescent="0.25">
      <c r="A671" t="s">
        <v>1544</v>
      </c>
      <c r="B671" t="s">
        <v>8</v>
      </c>
      <c r="C671">
        <v>1</v>
      </c>
      <c r="D671">
        <v>1572</v>
      </c>
    </row>
    <row r="672" spans="1:4" x14ac:dyDescent="0.25">
      <c r="A672" t="s">
        <v>1073</v>
      </c>
      <c r="B672" t="s">
        <v>8</v>
      </c>
      <c r="C672">
        <v>1</v>
      </c>
      <c r="D672">
        <v>1097</v>
      </c>
    </row>
    <row r="673" spans="1:4" x14ac:dyDescent="0.25">
      <c r="A673" t="s">
        <v>1741</v>
      </c>
      <c r="B673" t="s">
        <v>8</v>
      </c>
      <c r="C673">
        <v>1</v>
      </c>
      <c r="D673">
        <v>1769</v>
      </c>
    </row>
    <row r="674" spans="1:4" x14ac:dyDescent="0.25">
      <c r="A674" t="s">
        <v>1545</v>
      </c>
      <c r="B674" t="s">
        <v>8</v>
      </c>
      <c r="C674">
        <v>1</v>
      </c>
      <c r="D674">
        <v>1573</v>
      </c>
    </row>
    <row r="675" spans="1:4" x14ac:dyDescent="0.25">
      <c r="A675" t="s">
        <v>1050</v>
      </c>
      <c r="B675" t="s">
        <v>8</v>
      </c>
      <c r="C675">
        <v>1</v>
      </c>
      <c r="D675">
        <v>1073</v>
      </c>
    </row>
    <row r="676" spans="1:4" x14ac:dyDescent="0.25">
      <c r="A676" t="s">
        <v>1546</v>
      </c>
      <c r="B676" t="s">
        <v>8</v>
      </c>
      <c r="C676">
        <v>1</v>
      </c>
      <c r="D676">
        <v>1574</v>
      </c>
    </row>
    <row r="677" spans="1:4" x14ac:dyDescent="0.25">
      <c r="A677" t="s">
        <v>979</v>
      </c>
      <c r="B677" t="s">
        <v>8</v>
      </c>
      <c r="C677">
        <v>1</v>
      </c>
      <c r="D677">
        <v>1002</v>
      </c>
    </row>
    <row r="678" spans="1:4" x14ac:dyDescent="0.25">
      <c r="A678" t="s">
        <v>959</v>
      </c>
      <c r="B678" t="s">
        <v>8</v>
      </c>
      <c r="C678">
        <v>1</v>
      </c>
      <c r="D678">
        <v>982</v>
      </c>
    </row>
    <row r="679" spans="1:4" x14ac:dyDescent="0.25">
      <c r="A679" t="s">
        <v>1107</v>
      </c>
      <c r="B679" t="s">
        <v>8</v>
      </c>
      <c r="C679">
        <v>1</v>
      </c>
      <c r="D679">
        <v>1131</v>
      </c>
    </row>
    <row r="680" spans="1:4" x14ac:dyDescent="0.25">
      <c r="A680" t="s">
        <v>1268</v>
      </c>
      <c r="B680" t="s">
        <v>8</v>
      </c>
      <c r="C680">
        <v>1</v>
      </c>
      <c r="D680">
        <v>1296</v>
      </c>
    </row>
    <row r="681" spans="1:4" x14ac:dyDescent="0.25">
      <c r="A681" t="s">
        <v>838</v>
      </c>
      <c r="B681" t="s">
        <v>8</v>
      </c>
      <c r="C681">
        <v>1</v>
      </c>
      <c r="D681">
        <v>856</v>
      </c>
    </row>
    <row r="682" spans="1:4" x14ac:dyDescent="0.25">
      <c r="A682" t="s">
        <v>154</v>
      </c>
      <c r="B682" t="s">
        <v>8</v>
      </c>
      <c r="C682">
        <v>1</v>
      </c>
      <c r="D682">
        <v>151</v>
      </c>
    </row>
    <row r="683" spans="1:4" x14ac:dyDescent="0.25">
      <c r="A683" t="s">
        <v>155</v>
      </c>
      <c r="B683" t="s">
        <v>8</v>
      </c>
      <c r="C683">
        <v>1</v>
      </c>
      <c r="D683">
        <v>152</v>
      </c>
    </row>
    <row r="684" spans="1:4" x14ac:dyDescent="0.25">
      <c r="A684" t="s">
        <v>156</v>
      </c>
      <c r="B684" t="s">
        <v>8</v>
      </c>
      <c r="C684">
        <v>1</v>
      </c>
      <c r="D684">
        <v>153</v>
      </c>
    </row>
    <row r="685" spans="1:4" x14ac:dyDescent="0.25">
      <c r="A685" t="s">
        <v>1110</v>
      </c>
      <c r="B685" t="s">
        <v>8</v>
      </c>
      <c r="C685">
        <v>1</v>
      </c>
      <c r="D685">
        <v>1134</v>
      </c>
    </row>
    <row r="686" spans="1:4" x14ac:dyDescent="0.25">
      <c r="A686" t="s">
        <v>499</v>
      </c>
      <c r="B686" t="s">
        <v>8</v>
      </c>
      <c r="C686">
        <v>1</v>
      </c>
      <c r="D686">
        <v>508</v>
      </c>
    </row>
    <row r="687" spans="1:4" x14ac:dyDescent="0.25">
      <c r="A687" t="s">
        <v>1090</v>
      </c>
      <c r="B687" t="s">
        <v>8</v>
      </c>
      <c r="C687">
        <v>1</v>
      </c>
      <c r="D687">
        <v>1114</v>
      </c>
    </row>
    <row r="688" spans="1:4" x14ac:dyDescent="0.25">
      <c r="A688" t="s">
        <v>1247</v>
      </c>
      <c r="B688" t="s">
        <v>8</v>
      </c>
      <c r="C688">
        <v>1</v>
      </c>
      <c r="D688">
        <v>1275</v>
      </c>
    </row>
    <row r="689" spans="1:4" x14ac:dyDescent="0.25">
      <c r="A689" t="s">
        <v>157</v>
      </c>
      <c r="B689" t="s">
        <v>8</v>
      </c>
      <c r="C689">
        <v>1</v>
      </c>
      <c r="D689">
        <v>154</v>
      </c>
    </row>
    <row r="690" spans="1:4" x14ac:dyDescent="0.25">
      <c r="A690" t="s">
        <v>727</v>
      </c>
      <c r="B690" t="s">
        <v>8</v>
      </c>
      <c r="C690">
        <v>1</v>
      </c>
      <c r="D690">
        <v>744</v>
      </c>
    </row>
    <row r="691" spans="1:4" x14ac:dyDescent="0.25">
      <c r="A691" t="s">
        <v>1547</v>
      </c>
      <c r="B691" t="s">
        <v>8</v>
      </c>
      <c r="C691">
        <v>1</v>
      </c>
      <c r="D691">
        <v>1575</v>
      </c>
    </row>
    <row r="692" spans="1:4" x14ac:dyDescent="0.25">
      <c r="A692" t="s">
        <v>1232</v>
      </c>
      <c r="B692" t="s">
        <v>8</v>
      </c>
      <c r="C692">
        <v>1</v>
      </c>
      <c r="D692">
        <v>1260</v>
      </c>
    </row>
    <row r="693" spans="1:4" x14ac:dyDescent="0.25">
      <c r="A693" t="s">
        <v>1711</v>
      </c>
      <c r="B693" t="s">
        <v>8</v>
      </c>
      <c r="C693">
        <v>1</v>
      </c>
      <c r="D693">
        <v>1739</v>
      </c>
    </row>
    <row r="694" spans="1:4" x14ac:dyDescent="0.25">
      <c r="A694" t="s">
        <v>1548</v>
      </c>
      <c r="B694" t="s">
        <v>8</v>
      </c>
      <c r="C694">
        <v>1</v>
      </c>
      <c r="D694">
        <v>1576</v>
      </c>
    </row>
    <row r="695" spans="1:4" x14ac:dyDescent="0.25">
      <c r="A695" t="s">
        <v>158</v>
      </c>
      <c r="B695" t="s">
        <v>8</v>
      </c>
      <c r="C695">
        <v>1</v>
      </c>
      <c r="D695">
        <v>155</v>
      </c>
    </row>
    <row r="696" spans="1:4" x14ac:dyDescent="0.25">
      <c r="A696" t="s">
        <v>558</v>
      </c>
      <c r="B696" t="s">
        <v>8</v>
      </c>
      <c r="C696">
        <v>1</v>
      </c>
      <c r="D696">
        <v>568</v>
      </c>
    </row>
    <row r="697" spans="1:4" x14ac:dyDescent="0.25">
      <c r="A697" t="s">
        <v>1549</v>
      </c>
      <c r="B697" t="s">
        <v>8</v>
      </c>
      <c r="C697">
        <v>1</v>
      </c>
      <c r="D697">
        <v>1577</v>
      </c>
    </row>
    <row r="698" spans="1:4" x14ac:dyDescent="0.25">
      <c r="A698" t="s">
        <v>1672</v>
      </c>
      <c r="B698" t="s">
        <v>8</v>
      </c>
      <c r="C698">
        <v>1</v>
      </c>
      <c r="D698">
        <v>1700</v>
      </c>
    </row>
    <row r="699" spans="1:4" x14ac:dyDescent="0.25">
      <c r="A699" t="s">
        <v>159</v>
      </c>
      <c r="B699" t="s">
        <v>8</v>
      </c>
      <c r="C699">
        <v>1</v>
      </c>
      <c r="D699">
        <v>156</v>
      </c>
    </row>
    <row r="700" spans="1:4" x14ac:dyDescent="0.25">
      <c r="A700" t="s">
        <v>1550</v>
      </c>
      <c r="B700" t="s">
        <v>8</v>
      </c>
      <c r="C700">
        <v>1</v>
      </c>
      <c r="D700">
        <v>1578</v>
      </c>
    </row>
    <row r="701" spans="1:4" x14ac:dyDescent="0.25">
      <c r="A701" t="s">
        <v>1113</v>
      </c>
      <c r="B701" t="s">
        <v>8</v>
      </c>
      <c r="C701">
        <v>1</v>
      </c>
      <c r="D701">
        <v>1137</v>
      </c>
    </row>
    <row r="702" spans="1:4" x14ac:dyDescent="0.25">
      <c r="A702" t="s">
        <v>1401</v>
      </c>
      <c r="B702" t="s">
        <v>8</v>
      </c>
      <c r="C702">
        <v>1</v>
      </c>
      <c r="D702">
        <v>1429</v>
      </c>
    </row>
    <row r="703" spans="1:4" x14ac:dyDescent="0.25">
      <c r="A703" t="s">
        <v>934</v>
      </c>
      <c r="B703" t="s">
        <v>8</v>
      </c>
      <c r="C703">
        <v>1</v>
      </c>
      <c r="D703">
        <v>953</v>
      </c>
    </row>
    <row r="704" spans="1:4" x14ac:dyDescent="0.25">
      <c r="A704" t="s">
        <v>1402</v>
      </c>
      <c r="B704" t="s">
        <v>8</v>
      </c>
      <c r="C704">
        <v>1</v>
      </c>
      <c r="D704">
        <v>1430</v>
      </c>
    </row>
    <row r="705" spans="1:4" x14ac:dyDescent="0.25">
      <c r="A705" t="s">
        <v>1069</v>
      </c>
      <c r="B705" t="s">
        <v>8</v>
      </c>
      <c r="C705">
        <v>1</v>
      </c>
      <c r="D705">
        <v>1093</v>
      </c>
    </row>
    <row r="706" spans="1:4" x14ac:dyDescent="0.25">
      <c r="A706" t="s">
        <v>1693</v>
      </c>
      <c r="B706" t="s">
        <v>8</v>
      </c>
      <c r="C706">
        <v>1</v>
      </c>
      <c r="D706">
        <v>1721</v>
      </c>
    </row>
    <row r="707" spans="1:4" x14ac:dyDescent="0.25">
      <c r="A707" t="s">
        <v>1608</v>
      </c>
      <c r="B707" t="s">
        <v>8</v>
      </c>
      <c r="C707">
        <v>1</v>
      </c>
      <c r="D707">
        <v>1636</v>
      </c>
    </row>
    <row r="708" spans="1:4" x14ac:dyDescent="0.25">
      <c r="A708" t="s">
        <v>160</v>
      </c>
      <c r="B708" t="s">
        <v>8</v>
      </c>
      <c r="C708">
        <v>1</v>
      </c>
      <c r="D708">
        <v>158</v>
      </c>
    </row>
    <row r="709" spans="1:4" x14ac:dyDescent="0.25">
      <c r="A709" t="s">
        <v>709</v>
      </c>
      <c r="B709" t="s">
        <v>8</v>
      </c>
      <c r="C709">
        <v>1</v>
      </c>
      <c r="D709">
        <v>725</v>
      </c>
    </row>
    <row r="710" spans="1:4" x14ac:dyDescent="0.25">
      <c r="A710" t="s">
        <v>1030</v>
      </c>
      <c r="B710" t="s">
        <v>8</v>
      </c>
      <c r="C710">
        <v>1</v>
      </c>
      <c r="D710">
        <v>1053</v>
      </c>
    </row>
    <row r="711" spans="1:4" x14ac:dyDescent="0.25">
      <c r="A711" t="s">
        <v>907</v>
      </c>
      <c r="B711" t="s">
        <v>8</v>
      </c>
      <c r="C711">
        <v>1</v>
      </c>
      <c r="D711">
        <v>926</v>
      </c>
    </row>
    <row r="712" spans="1:4" x14ac:dyDescent="0.25">
      <c r="A712" t="s">
        <v>668</v>
      </c>
      <c r="B712" t="s">
        <v>8</v>
      </c>
      <c r="C712">
        <v>1</v>
      </c>
      <c r="D712">
        <v>683</v>
      </c>
    </row>
    <row r="713" spans="1:4" x14ac:dyDescent="0.25">
      <c r="A713" t="s">
        <v>1403</v>
      </c>
      <c r="B713" t="s">
        <v>8</v>
      </c>
      <c r="C713">
        <v>1</v>
      </c>
      <c r="D713">
        <v>1431</v>
      </c>
    </row>
    <row r="714" spans="1:4" x14ac:dyDescent="0.25">
      <c r="A714" t="s">
        <v>1286</v>
      </c>
      <c r="B714" t="s">
        <v>8</v>
      </c>
      <c r="C714">
        <v>1</v>
      </c>
      <c r="D714">
        <v>1314</v>
      </c>
    </row>
    <row r="715" spans="1:4" x14ac:dyDescent="0.25">
      <c r="A715" t="s">
        <v>605</v>
      </c>
      <c r="B715" t="s">
        <v>8</v>
      </c>
      <c r="C715">
        <v>1</v>
      </c>
      <c r="D715">
        <v>618</v>
      </c>
    </row>
    <row r="716" spans="1:4" x14ac:dyDescent="0.25">
      <c r="A716" t="s">
        <v>161</v>
      </c>
      <c r="B716" t="s">
        <v>8</v>
      </c>
      <c r="C716">
        <v>1</v>
      </c>
      <c r="D716">
        <v>159</v>
      </c>
    </row>
    <row r="717" spans="1:4" x14ac:dyDescent="0.25">
      <c r="A717" t="s">
        <v>531</v>
      </c>
      <c r="B717" t="s">
        <v>8</v>
      </c>
      <c r="C717">
        <v>1</v>
      </c>
      <c r="D717">
        <v>541</v>
      </c>
    </row>
    <row r="718" spans="1:4" x14ac:dyDescent="0.25">
      <c r="A718" t="s">
        <v>162</v>
      </c>
      <c r="B718" t="s">
        <v>8</v>
      </c>
      <c r="C718">
        <v>1</v>
      </c>
      <c r="D718">
        <v>160</v>
      </c>
    </row>
    <row r="719" spans="1:4" x14ac:dyDescent="0.25">
      <c r="A719" t="s">
        <v>1404</v>
      </c>
      <c r="B719" t="s">
        <v>8</v>
      </c>
      <c r="C719">
        <v>1</v>
      </c>
      <c r="D719">
        <v>1432</v>
      </c>
    </row>
    <row r="720" spans="1:4" x14ac:dyDescent="0.25">
      <c r="A720" t="s">
        <v>510</v>
      </c>
      <c r="B720" t="s">
        <v>8</v>
      </c>
      <c r="C720">
        <v>1</v>
      </c>
      <c r="D720">
        <v>520</v>
      </c>
    </row>
    <row r="721" spans="1:4" x14ac:dyDescent="0.25">
      <c r="A721" t="s">
        <v>163</v>
      </c>
      <c r="B721" t="s">
        <v>8</v>
      </c>
      <c r="C721">
        <v>1</v>
      </c>
      <c r="D721">
        <v>161</v>
      </c>
    </row>
    <row r="722" spans="1:4" x14ac:dyDescent="0.25">
      <c r="A722" t="s">
        <v>164</v>
      </c>
      <c r="B722" t="s">
        <v>8</v>
      </c>
      <c r="C722">
        <v>1</v>
      </c>
      <c r="D722">
        <v>162</v>
      </c>
    </row>
    <row r="723" spans="1:4" x14ac:dyDescent="0.25">
      <c r="A723" t="s">
        <v>165</v>
      </c>
      <c r="B723" t="s">
        <v>8</v>
      </c>
      <c r="C723">
        <v>1</v>
      </c>
      <c r="D723">
        <v>163</v>
      </c>
    </row>
    <row r="724" spans="1:4" x14ac:dyDescent="0.25">
      <c r="A724" t="s">
        <v>1161</v>
      </c>
      <c r="B724" t="s">
        <v>8</v>
      </c>
      <c r="C724">
        <v>1</v>
      </c>
      <c r="D724">
        <v>1186</v>
      </c>
    </row>
    <row r="725" spans="1:4" x14ac:dyDescent="0.25">
      <c r="A725" t="s">
        <v>166</v>
      </c>
      <c r="B725" t="s">
        <v>8</v>
      </c>
      <c r="C725">
        <v>1</v>
      </c>
      <c r="D725">
        <v>164</v>
      </c>
    </row>
    <row r="726" spans="1:4" x14ac:dyDescent="0.25">
      <c r="A726" t="s">
        <v>545</v>
      </c>
      <c r="B726" t="s">
        <v>8</v>
      </c>
      <c r="C726">
        <v>1</v>
      </c>
      <c r="D726">
        <v>555</v>
      </c>
    </row>
    <row r="727" spans="1:4" x14ac:dyDescent="0.25">
      <c r="A727" t="s">
        <v>1405</v>
      </c>
      <c r="B727" t="s">
        <v>8</v>
      </c>
      <c r="C727">
        <v>1</v>
      </c>
      <c r="D727">
        <v>1433</v>
      </c>
    </row>
    <row r="728" spans="1:4" x14ac:dyDescent="0.25">
      <c r="A728" t="s">
        <v>1163</v>
      </c>
      <c r="B728" t="s">
        <v>8</v>
      </c>
      <c r="C728">
        <v>1</v>
      </c>
      <c r="D728">
        <v>1188</v>
      </c>
    </row>
    <row r="729" spans="1:4" x14ac:dyDescent="0.25">
      <c r="A729" t="s">
        <v>1628</v>
      </c>
      <c r="B729" t="s">
        <v>8</v>
      </c>
      <c r="C729">
        <v>1</v>
      </c>
      <c r="D729">
        <v>1656</v>
      </c>
    </row>
    <row r="730" spans="1:4" x14ac:dyDescent="0.25">
      <c r="A730" t="s">
        <v>1615</v>
      </c>
      <c r="B730" t="s">
        <v>8</v>
      </c>
      <c r="C730">
        <v>1</v>
      </c>
      <c r="D730">
        <v>1643</v>
      </c>
    </row>
    <row r="731" spans="1:4" x14ac:dyDescent="0.25">
      <c r="A731" t="s">
        <v>1636</v>
      </c>
      <c r="B731" t="s">
        <v>8</v>
      </c>
      <c r="C731">
        <v>1</v>
      </c>
      <c r="D731">
        <v>1664</v>
      </c>
    </row>
    <row r="732" spans="1:4" x14ac:dyDescent="0.25">
      <c r="A732" t="s">
        <v>601</v>
      </c>
      <c r="B732" t="s">
        <v>8</v>
      </c>
      <c r="C732">
        <v>1</v>
      </c>
      <c r="D732">
        <v>614</v>
      </c>
    </row>
    <row r="733" spans="1:4" x14ac:dyDescent="0.25">
      <c r="A733" t="s">
        <v>167</v>
      </c>
      <c r="B733" t="s">
        <v>8</v>
      </c>
      <c r="C733">
        <v>1</v>
      </c>
      <c r="D733">
        <v>165</v>
      </c>
    </row>
    <row r="734" spans="1:4" x14ac:dyDescent="0.25">
      <c r="A734" t="s">
        <v>168</v>
      </c>
      <c r="B734" t="s">
        <v>8</v>
      </c>
      <c r="C734">
        <v>1</v>
      </c>
      <c r="D734">
        <v>166</v>
      </c>
    </row>
    <row r="735" spans="1:4" x14ac:dyDescent="0.25">
      <c r="A735" t="s">
        <v>1737</v>
      </c>
      <c r="B735" t="s">
        <v>8</v>
      </c>
      <c r="C735">
        <v>1</v>
      </c>
      <c r="D735">
        <v>1765</v>
      </c>
    </row>
    <row r="736" spans="1:4" x14ac:dyDescent="0.25">
      <c r="A736" t="s">
        <v>930</v>
      </c>
      <c r="B736" t="s">
        <v>8</v>
      </c>
      <c r="C736">
        <v>1</v>
      </c>
      <c r="D736">
        <v>949</v>
      </c>
    </row>
    <row r="737" spans="1:4" x14ac:dyDescent="0.25">
      <c r="A737" t="s">
        <v>1089</v>
      </c>
      <c r="B737" t="s">
        <v>8</v>
      </c>
      <c r="C737">
        <v>1</v>
      </c>
      <c r="D737">
        <v>1113</v>
      </c>
    </row>
    <row r="738" spans="1:4" x14ac:dyDescent="0.25">
      <c r="A738" t="s">
        <v>169</v>
      </c>
      <c r="B738" t="s">
        <v>8</v>
      </c>
      <c r="C738">
        <v>1</v>
      </c>
      <c r="D738">
        <v>167</v>
      </c>
    </row>
    <row r="739" spans="1:4" x14ac:dyDescent="0.25">
      <c r="A739" t="s">
        <v>449</v>
      </c>
      <c r="B739" t="s">
        <v>8</v>
      </c>
      <c r="C739">
        <v>1</v>
      </c>
      <c r="D739">
        <v>457</v>
      </c>
    </row>
    <row r="740" spans="1:4" x14ac:dyDescent="0.25">
      <c r="A740" t="s">
        <v>1220</v>
      </c>
      <c r="B740" t="s">
        <v>8</v>
      </c>
      <c r="C740">
        <v>1</v>
      </c>
      <c r="D740">
        <v>1247</v>
      </c>
    </row>
    <row r="741" spans="1:4" x14ac:dyDescent="0.25">
      <c r="A741" t="s">
        <v>170</v>
      </c>
      <c r="B741" t="s">
        <v>8</v>
      </c>
      <c r="C741">
        <v>1</v>
      </c>
      <c r="D741">
        <v>168</v>
      </c>
    </row>
    <row r="742" spans="1:4" x14ac:dyDescent="0.25">
      <c r="A742" t="s">
        <v>390</v>
      </c>
      <c r="B742" t="s">
        <v>8</v>
      </c>
      <c r="C742">
        <v>1</v>
      </c>
      <c r="D742">
        <v>397</v>
      </c>
    </row>
    <row r="743" spans="1:4" x14ac:dyDescent="0.25">
      <c r="A743" t="s">
        <v>906</v>
      </c>
      <c r="B743" t="s">
        <v>8</v>
      </c>
      <c r="C743">
        <v>1</v>
      </c>
      <c r="D743">
        <v>925</v>
      </c>
    </row>
    <row r="744" spans="1:4" x14ac:dyDescent="0.25">
      <c r="A744" t="s">
        <v>1732</v>
      </c>
      <c r="B744" t="s">
        <v>8</v>
      </c>
      <c r="C744">
        <v>1</v>
      </c>
      <c r="D744">
        <v>1760</v>
      </c>
    </row>
    <row r="745" spans="1:4" x14ac:dyDescent="0.25">
      <c r="A745" t="s">
        <v>1143</v>
      </c>
      <c r="B745" t="s">
        <v>8</v>
      </c>
      <c r="C745">
        <v>1</v>
      </c>
      <c r="D745">
        <v>1168</v>
      </c>
    </row>
    <row r="746" spans="1:4" x14ac:dyDescent="0.25">
      <c r="A746" t="s">
        <v>621</v>
      </c>
      <c r="B746" t="s">
        <v>8</v>
      </c>
      <c r="C746">
        <v>1</v>
      </c>
      <c r="D746">
        <v>636</v>
      </c>
    </row>
    <row r="747" spans="1:4" x14ac:dyDescent="0.25">
      <c r="A747" t="s">
        <v>951</v>
      </c>
      <c r="B747" t="s">
        <v>8</v>
      </c>
      <c r="C747">
        <v>1</v>
      </c>
      <c r="D747">
        <v>974</v>
      </c>
    </row>
    <row r="748" spans="1:4" x14ac:dyDescent="0.25">
      <c r="A748" t="s">
        <v>962</v>
      </c>
      <c r="B748" t="s">
        <v>8</v>
      </c>
      <c r="C748">
        <v>1</v>
      </c>
      <c r="D748">
        <v>985</v>
      </c>
    </row>
    <row r="749" spans="1:4" x14ac:dyDescent="0.25">
      <c r="A749" t="s">
        <v>1406</v>
      </c>
      <c r="B749" t="s">
        <v>8</v>
      </c>
      <c r="C749">
        <v>1</v>
      </c>
      <c r="D749">
        <v>1434</v>
      </c>
    </row>
    <row r="750" spans="1:4" x14ac:dyDescent="0.25">
      <c r="A750" t="s">
        <v>895</v>
      </c>
      <c r="B750" t="s">
        <v>8</v>
      </c>
      <c r="C750">
        <v>1</v>
      </c>
      <c r="D750">
        <v>914</v>
      </c>
    </row>
    <row r="751" spans="1:4" x14ac:dyDescent="0.25">
      <c r="A751" t="s">
        <v>1407</v>
      </c>
      <c r="B751" t="s">
        <v>8</v>
      </c>
      <c r="C751">
        <v>1</v>
      </c>
      <c r="D751">
        <v>1435</v>
      </c>
    </row>
    <row r="752" spans="1:4" x14ac:dyDescent="0.25">
      <c r="A752" t="s">
        <v>819</v>
      </c>
      <c r="B752" t="s">
        <v>8</v>
      </c>
      <c r="C752">
        <v>1</v>
      </c>
      <c r="D752">
        <v>837</v>
      </c>
    </row>
    <row r="753" spans="1:4" x14ac:dyDescent="0.25">
      <c r="A753" t="s">
        <v>567</v>
      </c>
      <c r="B753" t="s">
        <v>8</v>
      </c>
      <c r="C753">
        <v>1</v>
      </c>
      <c r="D753">
        <v>577</v>
      </c>
    </row>
    <row r="754" spans="1:4" x14ac:dyDescent="0.25">
      <c r="A754" t="s">
        <v>1408</v>
      </c>
      <c r="B754" t="s">
        <v>8</v>
      </c>
      <c r="C754">
        <v>1</v>
      </c>
      <c r="D754">
        <v>1436</v>
      </c>
    </row>
    <row r="755" spans="1:4" x14ac:dyDescent="0.25">
      <c r="A755" t="s">
        <v>171</v>
      </c>
      <c r="B755" t="s">
        <v>8</v>
      </c>
      <c r="C755">
        <v>1</v>
      </c>
      <c r="D755">
        <v>169</v>
      </c>
    </row>
    <row r="756" spans="1:4" x14ac:dyDescent="0.25">
      <c r="A756" t="s">
        <v>1409</v>
      </c>
      <c r="B756" t="s">
        <v>8</v>
      </c>
      <c r="C756">
        <v>1</v>
      </c>
      <c r="D756">
        <v>1437</v>
      </c>
    </row>
    <row r="757" spans="1:4" x14ac:dyDescent="0.25">
      <c r="A757" t="s">
        <v>1254</v>
      </c>
      <c r="B757" t="s">
        <v>8</v>
      </c>
      <c r="C757">
        <v>1</v>
      </c>
      <c r="D757">
        <v>1282</v>
      </c>
    </row>
    <row r="758" spans="1:4" x14ac:dyDescent="0.25">
      <c r="A758" t="s">
        <v>172</v>
      </c>
      <c r="B758" t="s">
        <v>8</v>
      </c>
      <c r="C758">
        <v>1</v>
      </c>
      <c r="D758">
        <v>171</v>
      </c>
    </row>
    <row r="759" spans="1:4" x14ac:dyDescent="0.25">
      <c r="A759" t="s">
        <v>891</v>
      </c>
      <c r="B759" t="s">
        <v>8</v>
      </c>
      <c r="C759">
        <v>1</v>
      </c>
      <c r="D759">
        <v>909</v>
      </c>
    </row>
    <row r="760" spans="1:4" x14ac:dyDescent="0.25">
      <c r="A760" t="s">
        <v>667</v>
      </c>
      <c r="B760" t="s">
        <v>8</v>
      </c>
      <c r="C760">
        <v>1</v>
      </c>
      <c r="D760">
        <v>682</v>
      </c>
    </row>
    <row r="761" spans="1:4" x14ac:dyDescent="0.25">
      <c r="A761" t="s">
        <v>1043</v>
      </c>
      <c r="B761" t="s">
        <v>8</v>
      </c>
      <c r="C761">
        <v>1</v>
      </c>
      <c r="D761">
        <v>1066</v>
      </c>
    </row>
    <row r="762" spans="1:4" x14ac:dyDescent="0.25">
      <c r="A762" t="s">
        <v>526</v>
      </c>
      <c r="B762" t="s">
        <v>8</v>
      </c>
      <c r="C762">
        <v>1</v>
      </c>
      <c r="D762">
        <v>536</v>
      </c>
    </row>
    <row r="763" spans="1:4" x14ac:dyDescent="0.25">
      <c r="A763" t="s">
        <v>1258</v>
      </c>
      <c r="B763" t="s">
        <v>8</v>
      </c>
      <c r="C763">
        <v>1</v>
      </c>
      <c r="D763">
        <v>1286</v>
      </c>
    </row>
    <row r="764" spans="1:4" x14ac:dyDescent="0.25">
      <c r="A764" t="s">
        <v>1660</v>
      </c>
      <c r="B764" t="s">
        <v>8</v>
      </c>
      <c r="C764">
        <v>1</v>
      </c>
      <c r="D764">
        <v>1688</v>
      </c>
    </row>
    <row r="765" spans="1:4" x14ac:dyDescent="0.25">
      <c r="A765" t="s">
        <v>173</v>
      </c>
      <c r="B765" t="s">
        <v>8</v>
      </c>
      <c r="C765">
        <v>1</v>
      </c>
      <c r="D765">
        <v>172</v>
      </c>
    </row>
    <row r="766" spans="1:4" x14ac:dyDescent="0.25">
      <c r="A766" t="s">
        <v>1634</v>
      </c>
      <c r="B766" t="s">
        <v>8</v>
      </c>
      <c r="C766">
        <v>1</v>
      </c>
      <c r="D766">
        <v>1662</v>
      </c>
    </row>
    <row r="767" spans="1:4" x14ac:dyDescent="0.25">
      <c r="A767" t="s">
        <v>1057</v>
      </c>
      <c r="B767" t="s">
        <v>8</v>
      </c>
      <c r="C767">
        <v>1</v>
      </c>
      <c r="D767">
        <v>1080</v>
      </c>
    </row>
    <row r="768" spans="1:4" x14ac:dyDescent="0.25">
      <c r="A768" t="s">
        <v>734</v>
      </c>
      <c r="B768" t="s">
        <v>8</v>
      </c>
      <c r="C768">
        <v>1</v>
      </c>
      <c r="D768">
        <v>751</v>
      </c>
    </row>
    <row r="769" spans="1:4" x14ac:dyDescent="0.25">
      <c r="A769" t="s">
        <v>484</v>
      </c>
      <c r="B769" t="s">
        <v>8</v>
      </c>
      <c r="C769">
        <v>1</v>
      </c>
      <c r="D769">
        <v>493</v>
      </c>
    </row>
    <row r="770" spans="1:4" x14ac:dyDescent="0.25">
      <c r="A770" t="s">
        <v>1410</v>
      </c>
      <c r="B770" t="s">
        <v>8</v>
      </c>
      <c r="C770">
        <v>1</v>
      </c>
      <c r="D770">
        <v>1438</v>
      </c>
    </row>
    <row r="771" spans="1:4" x14ac:dyDescent="0.25">
      <c r="A771" t="s">
        <v>1169</v>
      </c>
      <c r="B771" t="s">
        <v>8</v>
      </c>
      <c r="C771">
        <v>1</v>
      </c>
      <c r="D771">
        <v>1195</v>
      </c>
    </row>
    <row r="772" spans="1:4" x14ac:dyDescent="0.25">
      <c r="A772" t="s">
        <v>1646</v>
      </c>
      <c r="B772" t="s">
        <v>8</v>
      </c>
      <c r="C772">
        <v>1</v>
      </c>
      <c r="D772">
        <v>1674</v>
      </c>
    </row>
    <row r="773" spans="1:4" x14ac:dyDescent="0.25">
      <c r="A773" t="s">
        <v>1267</v>
      </c>
      <c r="B773" t="s">
        <v>8</v>
      </c>
      <c r="C773">
        <v>1</v>
      </c>
      <c r="D773">
        <v>1295</v>
      </c>
    </row>
    <row r="774" spans="1:4" x14ac:dyDescent="0.25">
      <c r="A774" t="s">
        <v>500</v>
      </c>
      <c r="B774" t="s">
        <v>8</v>
      </c>
      <c r="C774">
        <v>1</v>
      </c>
      <c r="D774">
        <v>509</v>
      </c>
    </row>
    <row r="775" spans="1:4" x14ac:dyDescent="0.25">
      <c r="A775" t="s">
        <v>174</v>
      </c>
      <c r="B775" t="s">
        <v>8</v>
      </c>
      <c r="C775">
        <v>1</v>
      </c>
      <c r="D775">
        <v>173</v>
      </c>
    </row>
    <row r="776" spans="1:4" x14ac:dyDescent="0.25">
      <c r="A776" t="s">
        <v>1411</v>
      </c>
      <c r="B776" t="s">
        <v>8</v>
      </c>
      <c r="C776">
        <v>1</v>
      </c>
      <c r="D776">
        <v>1439</v>
      </c>
    </row>
    <row r="777" spans="1:4" x14ac:dyDescent="0.25">
      <c r="A777" t="s">
        <v>1698</v>
      </c>
      <c r="B777" t="s">
        <v>8</v>
      </c>
      <c r="C777">
        <v>1</v>
      </c>
      <c r="D777">
        <v>1726</v>
      </c>
    </row>
    <row r="778" spans="1:4" x14ac:dyDescent="0.25">
      <c r="A778" t="s">
        <v>473</v>
      </c>
      <c r="B778" t="s">
        <v>8</v>
      </c>
      <c r="C778">
        <v>1</v>
      </c>
      <c r="D778">
        <v>482</v>
      </c>
    </row>
    <row r="779" spans="1:4" x14ac:dyDescent="0.25">
      <c r="A779" t="s">
        <v>175</v>
      </c>
      <c r="B779" t="s">
        <v>8</v>
      </c>
      <c r="C779">
        <v>1</v>
      </c>
      <c r="D779">
        <v>174</v>
      </c>
    </row>
    <row r="780" spans="1:4" x14ac:dyDescent="0.25">
      <c r="A780" t="s">
        <v>820</v>
      </c>
      <c r="B780" t="s">
        <v>8</v>
      </c>
      <c r="C780">
        <v>1</v>
      </c>
      <c r="D780">
        <v>838</v>
      </c>
    </row>
    <row r="781" spans="1:4" x14ac:dyDescent="0.25">
      <c r="A781" t="s">
        <v>176</v>
      </c>
      <c r="B781" t="s">
        <v>8</v>
      </c>
      <c r="C781">
        <v>1</v>
      </c>
      <c r="D781">
        <v>175</v>
      </c>
    </row>
    <row r="782" spans="1:4" x14ac:dyDescent="0.25">
      <c r="A782" t="s">
        <v>542</v>
      </c>
      <c r="B782" t="s">
        <v>8</v>
      </c>
      <c r="C782">
        <v>1</v>
      </c>
      <c r="D782">
        <v>552</v>
      </c>
    </row>
    <row r="783" spans="1:4" x14ac:dyDescent="0.25">
      <c r="A783" t="s">
        <v>1412</v>
      </c>
      <c r="B783" t="s">
        <v>8</v>
      </c>
      <c r="C783">
        <v>1</v>
      </c>
      <c r="D783">
        <v>1440</v>
      </c>
    </row>
    <row r="784" spans="1:4" x14ac:dyDescent="0.25">
      <c r="A784" t="s">
        <v>1413</v>
      </c>
      <c r="B784" t="s">
        <v>8</v>
      </c>
      <c r="C784">
        <v>1</v>
      </c>
      <c r="D784">
        <v>1441</v>
      </c>
    </row>
    <row r="785" spans="1:4" x14ac:dyDescent="0.25">
      <c r="A785" t="s">
        <v>177</v>
      </c>
      <c r="B785" t="s">
        <v>8</v>
      </c>
      <c r="C785">
        <v>1</v>
      </c>
      <c r="D785">
        <v>176</v>
      </c>
    </row>
    <row r="786" spans="1:4" x14ac:dyDescent="0.25">
      <c r="A786" t="s">
        <v>1147</v>
      </c>
      <c r="B786" t="s">
        <v>8</v>
      </c>
      <c r="C786">
        <v>1</v>
      </c>
      <c r="D786">
        <v>1172</v>
      </c>
    </row>
    <row r="787" spans="1:4" x14ac:dyDescent="0.25">
      <c r="A787" t="s">
        <v>1179</v>
      </c>
      <c r="B787" t="s">
        <v>8</v>
      </c>
      <c r="C787">
        <v>1</v>
      </c>
      <c r="D787">
        <v>1206</v>
      </c>
    </row>
    <row r="788" spans="1:4" x14ac:dyDescent="0.25">
      <c r="A788" t="s">
        <v>1414</v>
      </c>
      <c r="B788" t="s">
        <v>8</v>
      </c>
      <c r="C788">
        <v>1</v>
      </c>
      <c r="D788">
        <v>1442</v>
      </c>
    </row>
    <row r="789" spans="1:4" x14ac:dyDescent="0.25">
      <c r="A789" t="s">
        <v>680</v>
      </c>
      <c r="B789" t="s">
        <v>8</v>
      </c>
      <c r="C789">
        <v>1</v>
      </c>
      <c r="D789">
        <v>696</v>
      </c>
    </row>
    <row r="790" spans="1:4" x14ac:dyDescent="0.25">
      <c r="A790" t="s">
        <v>705</v>
      </c>
      <c r="B790" t="s">
        <v>8</v>
      </c>
      <c r="C790">
        <v>1</v>
      </c>
      <c r="D790">
        <v>721</v>
      </c>
    </row>
    <row r="791" spans="1:4" x14ac:dyDescent="0.25">
      <c r="A791" t="s">
        <v>1415</v>
      </c>
      <c r="B791" t="s">
        <v>8</v>
      </c>
      <c r="C791">
        <v>1</v>
      </c>
      <c r="D791">
        <v>1443</v>
      </c>
    </row>
    <row r="792" spans="1:4" x14ac:dyDescent="0.25">
      <c r="A792" t="s">
        <v>178</v>
      </c>
      <c r="B792" t="s">
        <v>8</v>
      </c>
      <c r="C792">
        <v>1</v>
      </c>
      <c r="D792">
        <v>177</v>
      </c>
    </row>
    <row r="793" spans="1:4" x14ac:dyDescent="0.25">
      <c r="A793" t="s">
        <v>919</v>
      </c>
      <c r="B793" t="s">
        <v>8</v>
      </c>
      <c r="C793">
        <v>1</v>
      </c>
      <c r="D793">
        <v>938</v>
      </c>
    </row>
    <row r="794" spans="1:4" x14ac:dyDescent="0.25">
      <c r="A794" t="s">
        <v>1257</v>
      </c>
      <c r="B794" t="s">
        <v>8</v>
      </c>
      <c r="C794">
        <v>1</v>
      </c>
      <c r="D794">
        <v>1285</v>
      </c>
    </row>
    <row r="795" spans="1:4" x14ac:dyDescent="0.25">
      <c r="A795" t="s">
        <v>179</v>
      </c>
      <c r="B795" t="s">
        <v>8</v>
      </c>
      <c r="C795">
        <v>1</v>
      </c>
      <c r="D795">
        <v>178</v>
      </c>
    </row>
    <row r="796" spans="1:4" x14ac:dyDescent="0.25">
      <c r="A796" t="s">
        <v>180</v>
      </c>
      <c r="B796" t="s">
        <v>8</v>
      </c>
      <c r="C796">
        <v>1</v>
      </c>
      <c r="D796">
        <v>179</v>
      </c>
    </row>
    <row r="797" spans="1:4" x14ac:dyDescent="0.25">
      <c r="A797" t="s">
        <v>1612</v>
      </c>
      <c r="B797" t="s">
        <v>8</v>
      </c>
      <c r="C797">
        <v>1</v>
      </c>
      <c r="D797">
        <v>1640</v>
      </c>
    </row>
    <row r="798" spans="1:4" x14ac:dyDescent="0.25">
      <c r="A798" t="s">
        <v>1416</v>
      </c>
      <c r="B798" t="s">
        <v>8</v>
      </c>
      <c r="C798">
        <v>1</v>
      </c>
      <c r="D798">
        <v>1444</v>
      </c>
    </row>
    <row r="799" spans="1:4" x14ac:dyDescent="0.25">
      <c r="A799" t="s">
        <v>1165</v>
      </c>
      <c r="B799" t="s">
        <v>8</v>
      </c>
      <c r="C799">
        <v>1</v>
      </c>
      <c r="D799">
        <v>1190</v>
      </c>
    </row>
    <row r="800" spans="1:4" x14ac:dyDescent="0.25">
      <c r="A800" t="s">
        <v>181</v>
      </c>
      <c r="B800" t="s">
        <v>8</v>
      </c>
      <c r="C800">
        <v>1</v>
      </c>
      <c r="D800">
        <v>180</v>
      </c>
    </row>
    <row r="801" spans="1:4" x14ac:dyDescent="0.25">
      <c r="A801" t="s">
        <v>1226</v>
      </c>
      <c r="B801" t="s">
        <v>8</v>
      </c>
      <c r="C801">
        <v>1</v>
      </c>
      <c r="D801">
        <v>1254</v>
      </c>
    </row>
    <row r="802" spans="1:4" x14ac:dyDescent="0.25">
      <c r="A802" t="s">
        <v>1721</v>
      </c>
      <c r="B802" t="s">
        <v>8</v>
      </c>
      <c r="C802">
        <v>1</v>
      </c>
      <c r="D802">
        <v>1749</v>
      </c>
    </row>
    <row r="803" spans="1:4" x14ac:dyDescent="0.25">
      <c r="A803" t="s">
        <v>995</v>
      </c>
      <c r="B803" t="s">
        <v>8</v>
      </c>
      <c r="C803">
        <v>1</v>
      </c>
      <c r="D803">
        <v>1018</v>
      </c>
    </row>
    <row r="804" spans="1:4" x14ac:dyDescent="0.25">
      <c r="A804" t="s">
        <v>1696</v>
      </c>
      <c r="B804" t="s">
        <v>8</v>
      </c>
      <c r="C804">
        <v>1</v>
      </c>
      <c r="D804">
        <v>1724</v>
      </c>
    </row>
    <row r="805" spans="1:4" x14ac:dyDescent="0.25">
      <c r="A805" t="s">
        <v>514</v>
      </c>
      <c r="B805" t="s">
        <v>8</v>
      </c>
      <c r="C805">
        <v>1</v>
      </c>
      <c r="D805">
        <v>524</v>
      </c>
    </row>
    <row r="806" spans="1:4" x14ac:dyDescent="0.25">
      <c r="A806" t="s">
        <v>1145</v>
      </c>
      <c r="B806" t="s">
        <v>8</v>
      </c>
      <c r="C806">
        <v>1</v>
      </c>
      <c r="D806">
        <v>1170</v>
      </c>
    </row>
    <row r="807" spans="1:4" x14ac:dyDescent="0.25">
      <c r="A807" t="s">
        <v>583</v>
      </c>
      <c r="B807" t="s">
        <v>8</v>
      </c>
      <c r="C807">
        <v>1</v>
      </c>
      <c r="D807">
        <v>594</v>
      </c>
    </row>
    <row r="808" spans="1:4" x14ac:dyDescent="0.25">
      <c r="A808" t="s">
        <v>1417</v>
      </c>
      <c r="B808" t="s">
        <v>8</v>
      </c>
      <c r="C808">
        <v>1</v>
      </c>
      <c r="D808">
        <v>1445</v>
      </c>
    </row>
    <row r="809" spans="1:4" x14ac:dyDescent="0.25">
      <c r="A809" t="s">
        <v>494</v>
      </c>
      <c r="B809" t="s">
        <v>8</v>
      </c>
      <c r="C809">
        <v>1</v>
      </c>
      <c r="D809">
        <v>503</v>
      </c>
    </row>
    <row r="810" spans="1:4" x14ac:dyDescent="0.25">
      <c r="A810" t="s">
        <v>1418</v>
      </c>
      <c r="B810" t="s">
        <v>8</v>
      </c>
      <c r="C810">
        <v>1</v>
      </c>
      <c r="D810">
        <v>1446</v>
      </c>
    </row>
    <row r="811" spans="1:4" x14ac:dyDescent="0.25">
      <c r="A811" t="s">
        <v>1103</v>
      </c>
      <c r="B811" t="s">
        <v>8</v>
      </c>
      <c r="C811">
        <v>1</v>
      </c>
      <c r="D811">
        <v>1127</v>
      </c>
    </row>
    <row r="812" spans="1:4" x14ac:dyDescent="0.25">
      <c r="A812" t="s">
        <v>792</v>
      </c>
      <c r="B812" t="s">
        <v>8</v>
      </c>
      <c r="C812">
        <v>1</v>
      </c>
      <c r="D812">
        <v>810</v>
      </c>
    </row>
    <row r="813" spans="1:4" x14ac:dyDescent="0.25">
      <c r="A813" t="s">
        <v>1419</v>
      </c>
      <c r="B813" t="s">
        <v>8</v>
      </c>
      <c r="C813">
        <v>1</v>
      </c>
      <c r="D813">
        <v>1447</v>
      </c>
    </row>
    <row r="814" spans="1:4" x14ac:dyDescent="0.25">
      <c r="A814" t="s">
        <v>1724</v>
      </c>
      <c r="B814" t="s">
        <v>8</v>
      </c>
      <c r="C814">
        <v>1</v>
      </c>
      <c r="D814">
        <v>1752</v>
      </c>
    </row>
    <row r="815" spans="1:4" x14ac:dyDescent="0.25">
      <c r="A815" t="s">
        <v>1127</v>
      </c>
      <c r="B815" t="s">
        <v>8</v>
      </c>
      <c r="C815">
        <v>1</v>
      </c>
      <c r="D815">
        <v>1151</v>
      </c>
    </row>
    <row r="816" spans="1:4" x14ac:dyDescent="0.25">
      <c r="A816" t="s">
        <v>182</v>
      </c>
      <c r="B816" t="s">
        <v>8</v>
      </c>
      <c r="C816">
        <v>1</v>
      </c>
      <c r="D816">
        <v>181</v>
      </c>
    </row>
    <row r="817" spans="1:4" x14ac:dyDescent="0.25">
      <c r="A817" t="s">
        <v>1420</v>
      </c>
      <c r="B817" t="s">
        <v>8</v>
      </c>
      <c r="C817">
        <v>1</v>
      </c>
      <c r="D817">
        <v>1448</v>
      </c>
    </row>
    <row r="818" spans="1:4" x14ac:dyDescent="0.25">
      <c r="A818" t="s">
        <v>465</v>
      </c>
      <c r="B818" t="s">
        <v>8</v>
      </c>
      <c r="C818">
        <v>1</v>
      </c>
      <c r="D818">
        <v>474</v>
      </c>
    </row>
    <row r="819" spans="1:4" x14ac:dyDescent="0.25">
      <c r="A819" t="s">
        <v>1421</v>
      </c>
      <c r="B819" t="s">
        <v>8</v>
      </c>
      <c r="C819">
        <v>1</v>
      </c>
      <c r="D819">
        <v>1449</v>
      </c>
    </row>
    <row r="820" spans="1:4" x14ac:dyDescent="0.25">
      <c r="A820" t="s">
        <v>701</v>
      </c>
      <c r="B820" t="s">
        <v>8</v>
      </c>
      <c r="C820">
        <v>1</v>
      </c>
      <c r="D820">
        <v>717</v>
      </c>
    </row>
    <row r="821" spans="1:4" x14ac:dyDescent="0.25">
      <c r="A821" t="s">
        <v>391</v>
      </c>
      <c r="B821" t="s">
        <v>8</v>
      </c>
      <c r="C821">
        <v>1</v>
      </c>
      <c r="D821">
        <v>398</v>
      </c>
    </row>
    <row r="822" spans="1:4" x14ac:dyDescent="0.25">
      <c r="A822" t="s">
        <v>515</v>
      </c>
      <c r="B822" t="s">
        <v>8</v>
      </c>
      <c r="C822">
        <v>1</v>
      </c>
      <c r="D822">
        <v>525</v>
      </c>
    </row>
    <row r="823" spans="1:4" x14ac:dyDescent="0.25">
      <c r="A823" t="s">
        <v>436</v>
      </c>
      <c r="B823" t="s">
        <v>8</v>
      </c>
      <c r="C823">
        <v>1</v>
      </c>
      <c r="D823">
        <v>443</v>
      </c>
    </row>
    <row r="824" spans="1:4" x14ac:dyDescent="0.25">
      <c r="A824" t="s">
        <v>874</v>
      </c>
      <c r="B824" t="s">
        <v>8</v>
      </c>
      <c r="C824">
        <v>1</v>
      </c>
      <c r="D824">
        <v>892</v>
      </c>
    </row>
    <row r="825" spans="1:4" x14ac:dyDescent="0.25">
      <c r="A825" t="s">
        <v>816</v>
      </c>
      <c r="B825" t="s">
        <v>8</v>
      </c>
      <c r="C825">
        <v>1</v>
      </c>
      <c r="D825">
        <v>834</v>
      </c>
    </row>
    <row r="826" spans="1:4" x14ac:dyDescent="0.25">
      <c r="A826" t="s">
        <v>392</v>
      </c>
      <c r="B826" t="s">
        <v>8</v>
      </c>
      <c r="C826">
        <v>1</v>
      </c>
      <c r="D826">
        <v>399</v>
      </c>
    </row>
    <row r="827" spans="1:4" x14ac:dyDescent="0.25">
      <c r="A827" t="s">
        <v>1032</v>
      </c>
      <c r="B827" t="s">
        <v>8</v>
      </c>
      <c r="C827">
        <v>1</v>
      </c>
      <c r="D827">
        <v>1055</v>
      </c>
    </row>
    <row r="828" spans="1:4" x14ac:dyDescent="0.25">
      <c r="A828" t="s">
        <v>183</v>
      </c>
      <c r="B828" t="s">
        <v>8</v>
      </c>
      <c r="C828">
        <v>1</v>
      </c>
      <c r="D828">
        <v>183</v>
      </c>
    </row>
    <row r="829" spans="1:4" x14ac:dyDescent="0.25">
      <c r="A829" t="s">
        <v>1742</v>
      </c>
      <c r="B829" t="s">
        <v>8</v>
      </c>
      <c r="C829">
        <v>1</v>
      </c>
      <c r="D829">
        <v>1770</v>
      </c>
    </row>
    <row r="830" spans="1:4" x14ac:dyDescent="0.25">
      <c r="A830" t="s">
        <v>1422</v>
      </c>
      <c r="B830" t="s">
        <v>8</v>
      </c>
      <c r="C830">
        <v>1</v>
      </c>
      <c r="D830">
        <v>1450</v>
      </c>
    </row>
    <row r="831" spans="1:4" x14ac:dyDescent="0.25">
      <c r="A831" t="s">
        <v>1423</v>
      </c>
      <c r="B831" t="s">
        <v>8</v>
      </c>
      <c r="C831">
        <v>1</v>
      </c>
      <c r="D831">
        <v>1451</v>
      </c>
    </row>
    <row r="832" spans="1:4" x14ac:dyDescent="0.25">
      <c r="A832" t="s">
        <v>184</v>
      </c>
      <c r="B832" t="s">
        <v>8</v>
      </c>
      <c r="C832">
        <v>1</v>
      </c>
      <c r="D832">
        <v>184</v>
      </c>
    </row>
    <row r="833" spans="1:4" x14ac:dyDescent="0.25">
      <c r="A833" t="s">
        <v>185</v>
      </c>
      <c r="B833" t="s">
        <v>8</v>
      </c>
      <c r="C833">
        <v>1</v>
      </c>
      <c r="D833">
        <v>185</v>
      </c>
    </row>
    <row r="834" spans="1:4" x14ac:dyDescent="0.25">
      <c r="A834" t="s">
        <v>1229</v>
      </c>
      <c r="B834" t="s">
        <v>8</v>
      </c>
      <c r="C834">
        <v>1</v>
      </c>
      <c r="D834">
        <v>1257</v>
      </c>
    </row>
    <row r="835" spans="1:4" x14ac:dyDescent="0.25">
      <c r="A835" t="s">
        <v>1237</v>
      </c>
      <c r="B835" t="s">
        <v>8</v>
      </c>
      <c r="C835">
        <v>1</v>
      </c>
      <c r="D835">
        <v>1265</v>
      </c>
    </row>
    <row r="836" spans="1:4" x14ac:dyDescent="0.25">
      <c r="A836" t="s">
        <v>1424</v>
      </c>
      <c r="B836" t="s">
        <v>8</v>
      </c>
      <c r="C836">
        <v>1</v>
      </c>
      <c r="D836">
        <v>1452</v>
      </c>
    </row>
    <row r="837" spans="1:4" x14ac:dyDescent="0.25">
      <c r="A837" t="s">
        <v>452</v>
      </c>
      <c r="B837" t="s">
        <v>8</v>
      </c>
      <c r="C837">
        <v>1</v>
      </c>
      <c r="D837">
        <v>460</v>
      </c>
    </row>
    <row r="838" spans="1:4" x14ac:dyDescent="0.25">
      <c r="A838" t="s">
        <v>1175</v>
      </c>
      <c r="B838" t="s">
        <v>8</v>
      </c>
      <c r="C838">
        <v>1</v>
      </c>
      <c r="D838">
        <v>1202</v>
      </c>
    </row>
    <row r="839" spans="1:4" x14ac:dyDescent="0.25">
      <c r="A839" t="s">
        <v>1314</v>
      </c>
      <c r="B839" t="s">
        <v>8</v>
      </c>
      <c r="C839">
        <v>1</v>
      </c>
      <c r="D839">
        <v>1342</v>
      </c>
    </row>
    <row r="840" spans="1:4" x14ac:dyDescent="0.25">
      <c r="A840" t="s">
        <v>1265</v>
      </c>
      <c r="B840" t="s">
        <v>8</v>
      </c>
      <c r="C840">
        <v>1</v>
      </c>
      <c r="D840">
        <v>1293</v>
      </c>
    </row>
    <row r="841" spans="1:4" x14ac:dyDescent="0.25">
      <c r="A841" t="s">
        <v>1122</v>
      </c>
      <c r="B841" t="s">
        <v>8</v>
      </c>
      <c r="C841">
        <v>1</v>
      </c>
      <c r="D841">
        <v>1146</v>
      </c>
    </row>
    <row r="842" spans="1:4" x14ac:dyDescent="0.25">
      <c r="A842" t="s">
        <v>535</v>
      </c>
      <c r="B842" t="s">
        <v>8</v>
      </c>
      <c r="C842">
        <v>1</v>
      </c>
      <c r="D842">
        <v>545</v>
      </c>
    </row>
    <row r="843" spans="1:4" x14ac:dyDescent="0.25">
      <c r="A843" t="s">
        <v>186</v>
      </c>
      <c r="B843" t="s">
        <v>8</v>
      </c>
      <c r="C843">
        <v>1</v>
      </c>
      <c r="D843">
        <v>186</v>
      </c>
    </row>
    <row r="844" spans="1:4" x14ac:dyDescent="0.25">
      <c r="A844" t="s">
        <v>1747</v>
      </c>
      <c r="B844" t="s">
        <v>8</v>
      </c>
      <c r="C844">
        <v>1</v>
      </c>
      <c r="D844">
        <v>20001</v>
      </c>
    </row>
    <row r="845" spans="1:4" x14ac:dyDescent="0.25">
      <c r="A845" t="s">
        <v>187</v>
      </c>
      <c r="B845" t="s">
        <v>8</v>
      </c>
      <c r="C845">
        <v>1</v>
      </c>
      <c r="D845">
        <v>187</v>
      </c>
    </row>
    <row r="846" spans="1:4" x14ac:dyDescent="0.25">
      <c r="A846" t="s">
        <v>1425</v>
      </c>
      <c r="B846" t="s">
        <v>8</v>
      </c>
      <c r="C846">
        <v>1</v>
      </c>
      <c r="D846">
        <v>1453</v>
      </c>
    </row>
    <row r="847" spans="1:4" x14ac:dyDescent="0.25">
      <c r="A847" t="s">
        <v>561</v>
      </c>
      <c r="B847" t="s">
        <v>8</v>
      </c>
      <c r="C847">
        <v>1</v>
      </c>
      <c r="D847">
        <v>571</v>
      </c>
    </row>
    <row r="848" spans="1:4" x14ac:dyDescent="0.25">
      <c r="A848" t="s">
        <v>1426</v>
      </c>
      <c r="B848" t="s">
        <v>8</v>
      </c>
      <c r="C848">
        <v>1</v>
      </c>
      <c r="D848">
        <v>1454</v>
      </c>
    </row>
    <row r="849" spans="1:4" x14ac:dyDescent="0.25">
      <c r="A849" t="s">
        <v>188</v>
      </c>
      <c r="B849" t="s">
        <v>8</v>
      </c>
      <c r="C849">
        <v>1</v>
      </c>
      <c r="D849">
        <v>188</v>
      </c>
    </row>
    <row r="850" spans="1:4" x14ac:dyDescent="0.25">
      <c r="A850" t="s">
        <v>189</v>
      </c>
      <c r="B850" t="s">
        <v>8</v>
      </c>
      <c r="C850">
        <v>1</v>
      </c>
      <c r="D850">
        <v>189</v>
      </c>
    </row>
    <row r="851" spans="1:4" x14ac:dyDescent="0.25">
      <c r="A851" t="s">
        <v>1298</v>
      </c>
      <c r="B851" t="s">
        <v>8</v>
      </c>
      <c r="C851">
        <v>1</v>
      </c>
      <c r="D851">
        <v>1326</v>
      </c>
    </row>
    <row r="852" spans="1:4" x14ac:dyDescent="0.25">
      <c r="A852" t="s">
        <v>1427</v>
      </c>
      <c r="B852" t="s">
        <v>8</v>
      </c>
      <c r="C852">
        <v>1</v>
      </c>
      <c r="D852">
        <v>1455</v>
      </c>
    </row>
    <row r="853" spans="1:4" x14ac:dyDescent="0.25">
      <c r="A853" t="s">
        <v>1694</v>
      </c>
      <c r="B853" t="s">
        <v>8</v>
      </c>
      <c r="C853">
        <v>1</v>
      </c>
      <c r="D853">
        <v>1722</v>
      </c>
    </row>
    <row r="854" spans="1:4" x14ac:dyDescent="0.25">
      <c r="A854" t="s">
        <v>190</v>
      </c>
      <c r="B854" t="s">
        <v>8</v>
      </c>
      <c r="C854">
        <v>1</v>
      </c>
      <c r="D854">
        <v>190</v>
      </c>
    </row>
    <row r="855" spans="1:4" x14ac:dyDescent="0.25">
      <c r="A855" t="s">
        <v>1754</v>
      </c>
      <c r="B855" t="s">
        <v>8</v>
      </c>
      <c r="C855">
        <v>1</v>
      </c>
      <c r="D855">
        <v>20008</v>
      </c>
    </row>
    <row r="856" spans="1:4" x14ac:dyDescent="0.25">
      <c r="A856" t="s">
        <v>985</v>
      </c>
      <c r="B856" t="s">
        <v>8</v>
      </c>
      <c r="C856">
        <v>1</v>
      </c>
      <c r="D856">
        <v>1008</v>
      </c>
    </row>
    <row r="857" spans="1:4" x14ac:dyDescent="0.25">
      <c r="A857" t="s">
        <v>439</v>
      </c>
      <c r="B857" t="s">
        <v>8</v>
      </c>
      <c r="C857">
        <v>1</v>
      </c>
      <c r="D857">
        <v>446</v>
      </c>
    </row>
    <row r="858" spans="1:4" x14ac:dyDescent="0.25">
      <c r="A858" t="s">
        <v>191</v>
      </c>
      <c r="B858" t="s">
        <v>8</v>
      </c>
      <c r="C858">
        <v>1</v>
      </c>
      <c r="D858">
        <v>191</v>
      </c>
    </row>
    <row r="859" spans="1:4" x14ac:dyDescent="0.25">
      <c r="A859" t="s">
        <v>192</v>
      </c>
      <c r="B859" t="s">
        <v>8</v>
      </c>
      <c r="C859">
        <v>1</v>
      </c>
      <c r="D859">
        <v>192</v>
      </c>
    </row>
    <row r="860" spans="1:4" x14ac:dyDescent="0.25">
      <c r="A860" t="s">
        <v>1097</v>
      </c>
      <c r="B860" t="s">
        <v>8</v>
      </c>
      <c r="C860">
        <v>1</v>
      </c>
      <c r="D860">
        <v>1121</v>
      </c>
    </row>
    <row r="861" spans="1:4" x14ac:dyDescent="0.25">
      <c r="A861" t="s">
        <v>417</v>
      </c>
      <c r="B861" t="s">
        <v>8</v>
      </c>
      <c r="C861">
        <v>1</v>
      </c>
      <c r="D861">
        <v>424</v>
      </c>
    </row>
    <row r="862" spans="1:4" x14ac:dyDescent="0.25">
      <c r="A862" t="s">
        <v>1252</v>
      </c>
      <c r="B862" t="s">
        <v>8</v>
      </c>
      <c r="C862">
        <v>1</v>
      </c>
      <c r="D862">
        <v>1280</v>
      </c>
    </row>
    <row r="863" spans="1:4" x14ac:dyDescent="0.25">
      <c r="A863" t="s">
        <v>193</v>
      </c>
      <c r="B863" t="s">
        <v>8</v>
      </c>
      <c r="C863">
        <v>1</v>
      </c>
      <c r="D863">
        <v>193</v>
      </c>
    </row>
    <row r="864" spans="1:4" x14ac:dyDescent="0.25">
      <c r="A864" t="s">
        <v>700</v>
      </c>
      <c r="B864" t="s">
        <v>8</v>
      </c>
      <c r="C864">
        <v>1</v>
      </c>
      <c r="D864">
        <v>716</v>
      </c>
    </row>
    <row r="865" spans="1:4" x14ac:dyDescent="0.25">
      <c r="A865" t="s">
        <v>521</v>
      </c>
      <c r="B865" t="s">
        <v>8</v>
      </c>
      <c r="C865">
        <v>1</v>
      </c>
      <c r="D865">
        <v>531</v>
      </c>
    </row>
    <row r="866" spans="1:4" x14ac:dyDescent="0.25">
      <c r="A866" t="s">
        <v>1116</v>
      </c>
      <c r="B866" t="s">
        <v>8</v>
      </c>
      <c r="C866">
        <v>1</v>
      </c>
      <c r="D866">
        <v>1140</v>
      </c>
    </row>
    <row r="867" spans="1:4" x14ac:dyDescent="0.25">
      <c r="A867" t="s">
        <v>518</v>
      </c>
      <c r="B867" t="s">
        <v>8</v>
      </c>
      <c r="C867">
        <v>1</v>
      </c>
      <c r="D867">
        <v>528</v>
      </c>
    </row>
    <row r="868" spans="1:4" x14ac:dyDescent="0.25">
      <c r="A868" t="s">
        <v>194</v>
      </c>
      <c r="B868" t="s">
        <v>8</v>
      </c>
      <c r="C868">
        <v>1</v>
      </c>
      <c r="D868">
        <v>194</v>
      </c>
    </row>
    <row r="869" spans="1:4" x14ac:dyDescent="0.25">
      <c r="A869" t="s">
        <v>1006</v>
      </c>
      <c r="B869" t="s">
        <v>8</v>
      </c>
      <c r="C869">
        <v>1</v>
      </c>
      <c r="D869">
        <v>1029</v>
      </c>
    </row>
    <row r="870" spans="1:4" x14ac:dyDescent="0.25">
      <c r="A870" t="s">
        <v>1428</v>
      </c>
      <c r="B870" t="s">
        <v>8</v>
      </c>
      <c r="C870">
        <v>1</v>
      </c>
      <c r="D870">
        <v>1456</v>
      </c>
    </row>
    <row r="871" spans="1:4" x14ac:dyDescent="0.25">
      <c r="A871" t="s">
        <v>195</v>
      </c>
      <c r="B871" t="s">
        <v>8</v>
      </c>
      <c r="C871">
        <v>1</v>
      </c>
      <c r="D871">
        <v>195</v>
      </c>
    </row>
    <row r="872" spans="1:4" x14ac:dyDescent="0.25">
      <c r="A872" t="s">
        <v>1429</v>
      </c>
      <c r="B872" t="s">
        <v>8</v>
      </c>
      <c r="C872">
        <v>1</v>
      </c>
      <c r="D872">
        <v>1457</v>
      </c>
    </row>
    <row r="873" spans="1:4" x14ac:dyDescent="0.25">
      <c r="A873" t="s">
        <v>832</v>
      </c>
      <c r="B873" t="s">
        <v>8</v>
      </c>
      <c r="C873">
        <v>1</v>
      </c>
      <c r="D873">
        <v>850</v>
      </c>
    </row>
    <row r="874" spans="1:4" x14ac:dyDescent="0.25">
      <c r="A874" t="s">
        <v>196</v>
      </c>
      <c r="B874" t="s">
        <v>8</v>
      </c>
      <c r="C874">
        <v>1</v>
      </c>
      <c r="D874">
        <v>196</v>
      </c>
    </row>
    <row r="875" spans="1:4" x14ac:dyDescent="0.25">
      <c r="A875" t="s">
        <v>758</v>
      </c>
      <c r="B875" t="s">
        <v>8</v>
      </c>
      <c r="C875">
        <v>1</v>
      </c>
      <c r="D875">
        <v>775</v>
      </c>
    </row>
    <row r="876" spans="1:4" x14ac:dyDescent="0.25">
      <c r="A876" t="s">
        <v>1430</v>
      </c>
      <c r="B876" t="s">
        <v>8</v>
      </c>
      <c r="C876">
        <v>1</v>
      </c>
      <c r="D876">
        <v>1458</v>
      </c>
    </row>
    <row r="877" spans="1:4" x14ac:dyDescent="0.25">
      <c r="A877" t="s">
        <v>1297</v>
      </c>
      <c r="B877" t="s">
        <v>8</v>
      </c>
      <c r="C877">
        <v>1</v>
      </c>
      <c r="D877">
        <v>1325</v>
      </c>
    </row>
    <row r="878" spans="1:4" x14ac:dyDescent="0.25">
      <c r="A878" t="s">
        <v>197</v>
      </c>
      <c r="B878" t="s">
        <v>8</v>
      </c>
      <c r="C878">
        <v>1</v>
      </c>
      <c r="D878">
        <v>197</v>
      </c>
    </row>
    <row r="879" spans="1:4" x14ac:dyDescent="0.25">
      <c r="A879" t="s">
        <v>1431</v>
      </c>
      <c r="B879" t="s">
        <v>8</v>
      </c>
      <c r="C879">
        <v>1</v>
      </c>
      <c r="D879">
        <v>1459</v>
      </c>
    </row>
    <row r="880" spans="1:4" x14ac:dyDescent="0.25">
      <c r="A880" t="s">
        <v>1624</v>
      </c>
      <c r="B880" t="s">
        <v>8</v>
      </c>
      <c r="C880">
        <v>1</v>
      </c>
      <c r="D880">
        <v>1652</v>
      </c>
    </row>
    <row r="881" spans="1:4" x14ac:dyDescent="0.25">
      <c r="A881" t="s">
        <v>1136</v>
      </c>
      <c r="B881" t="s">
        <v>8</v>
      </c>
      <c r="C881">
        <v>1</v>
      </c>
      <c r="D881">
        <v>1161</v>
      </c>
    </row>
    <row r="882" spans="1:4" x14ac:dyDescent="0.25">
      <c r="A882" t="s">
        <v>640</v>
      </c>
      <c r="B882" t="s">
        <v>8</v>
      </c>
      <c r="C882">
        <v>1</v>
      </c>
      <c r="D882">
        <v>655</v>
      </c>
    </row>
    <row r="883" spans="1:4" x14ac:dyDescent="0.25">
      <c r="A883" t="s">
        <v>198</v>
      </c>
      <c r="B883" t="s">
        <v>8</v>
      </c>
      <c r="C883">
        <v>1</v>
      </c>
      <c r="D883">
        <v>198</v>
      </c>
    </row>
    <row r="884" spans="1:4" x14ac:dyDescent="0.25">
      <c r="A884" t="s">
        <v>1098</v>
      </c>
      <c r="B884" t="s">
        <v>8</v>
      </c>
      <c r="C884">
        <v>1</v>
      </c>
      <c r="D884">
        <v>1122</v>
      </c>
    </row>
    <row r="885" spans="1:4" x14ac:dyDescent="0.25">
      <c r="A885" t="s">
        <v>199</v>
      </c>
      <c r="B885" t="s">
        <v>8</v>
      </c>
      <c r="C885">
        <v>1</v>
      </c>
      <c r="D885">
        <v>199</v>
      </c>
    </row>
    <row r="886" spans="1:4" x14ac:dyDescent="0.25">
      <c r="A886" t="s">
        <v>200</v>
      </c>
      <c r="B886" t="s">
        <v>8</v>
      </c>
      <c r="C886">
        <v>1</v>
      </c>
      <c r="D886">
        <v>200</v>
      </c>
    </row>
    <row r="887" spans="1:4" x14ac:dyDescent="0.25">
      <c r="A887" t="s">
        <v>976</v>
      </c>
      <c r="B887" t="s">
        <v>8</v>
      </c>
      <c r="C887">
        <v>1</v>
      </c>
      <c r="D887">
        <v>999</v>
      </c>
    </row>
    <row r="888" spans="1:4" x14ac:dyDescent="0.25">
      <c r="A888" t="s">
        <v>443</v>
      </c>
      <c r="B888" t="s">
        <v>8</v>
      </c>
      <c r="C888">
        <v>1</v>
      </c>
      <c r="D888">
        <v>450</v>
      </c>
    </row>
    <row r="889" spans="1:4" x14ac:dyDescent="0.25">
      <c r="A889" t="s">
        <v>1029</v>
      </c>
      <c r="B889" t="s">
        <v>8</v>
      </c>
      <c r="C889">
        <v>1</v>
      </c>
      <c r="D889">
        <v>1052</v>
      </c>
    </row>
    <row r="890" spans="1:4" x14ac:dyDescent="0.25">
      <c r="A890" t="s">
        <v>507</v>
      </c>
      <c r="B890" t="s">
        <v>8</v>
      </c>
      <c r="C890">
        <v>1</v>
      </c>
      <c r="D890">
        <v>517</v>
      </c>
    </row>
    <row r="891" spans="1:4" x14ac:dyDescent="0.25">
      <c r="A891" t="s">
        <v>1638</v>
      </c>
      <c r="B891" t="s">
        <v>8</v>
      </c>
      <c r="C891">
        <v>1</v>
      </c>
      <c r="D891">
        <v>1666</v>
      </c>
    </row>
    <row r="892" spans="1:4" x14ac:dyDescent="0.25">
      <c r="A892" t="s">
        <v>811</v>
      </c>
      <c r="B892" t="s">
        <v>8</v>
      </c>
      <c r="C892">
        <v>1</v>
      </c>
      <c r="D892">
        <v>829</v>
      </c>
    </row>
    <row r="893" spans="1:4" x14ac:dyDescent="0.25">
      <c r="A893" t="s">
        <v>201</v>
      </c>
      <c r="B893" t="s">
        <v>8</v>
      </c>
      <c r="C893">
        <v>1</v>
      </c>
      <c r="D893">
        <v>201</v>
      </c>
    </row>
    <row r="894" spans="1:4" x14ac:dyDescent="0.25">
      <c r="A894" t="s">
        <v>1432</v>
      </c>
      <c r="B894" t="s">
        <v>8</v>
      </c>
      <c r="C894">
        <v>1</v>
      </c>
      <c r="D894">
        <v>1460</v>
      </c>
    </row>
    <row r="895" spans="1:4" x14ac:dyDescent="0.25">
      <c r="A895" t="s">
        <v>598</v>
      </c>
      <c r="B895" t="s">
        <v>8</v>
      </c>
      <c r="C895">
        <v>1</v>
      </c>
      <c r="D895">
        <v>610</v>
      </c>
    </row>
    <row r="896" spans="1:4" x14ac:dyDescent="0.25">
      <c r="A896" t="s">
        <v>991</v>
      </c>
      <c r="B896" t="s">
        <v>8</v>
      </c>
      <c r="C896">
        <v>1</v>
      </c>
      <c r="D896">
        <v>1014</v>
      </c>
    </row>
    <row r="897" spans="1:4" x14ac:dyDescent="0.25">
      <c r="A897" t="s">
        <v>1433</v>
      </c>
      <c r="B897" t="s">
        <v>8</v>
      </c>
      <c r="C897">
        <v>1</v>
      </c>
      <c r="D897">
        <v>1461</v>
      </c>
    </row>
    <row r="898" spans="1:4" x14ac:dyDescent="0.25">
      <c r="A898" t="s">
        <v>202</v>
      </c>
      <c r="B898" t="s">
        <v>8</v>
      </c>
      <c r="C898">
        <v>1</v>
      </c>
      <c r="D898">
        <v>202</v>
      </c>
    </row>
    <row r="899" spans="1:4" x14ac:dyDescent="0.25">
      <c r="A899" t="s">
        <v>613</v>
      </c>
      <c r="B899" t="s">
        <v>8</v>
      </c>
      <c r="C899">
        <v>1</v>
      </c>
      <c r="D899">
        <v>627</v>
      </c>
    </row>
    <row r="900" spans="1:4" x14ac:dyDescent="0.25">
      <c r="A900" t="s">
        <v>1215</v>
      </c>
      <c r="B900" t="s">
        <v>8</v>
      </c>
      <c r="C900">
        <v>1</v>
      </c>
      <c r="D900">
        <v>1242</v>
      </c>
    </row>
    <row r="901" spans="1:4" x14ac:dyDescent="0.25">
      <c r="A901" t="s">
        <v>393</v>
      </c>
      <c r="B901" t="s">
        <v>8</v>
      </c>
      <c r="C901">
        <v>1</v>
      </c>
      <c r="D901">
        <v>400</v>
      </c>
    </row>
    <row r="902" spans="1:4" x14ac:dyDescent="0.25">
      <c r="A902" t="s">
        <v>444</v>
      </c>
      <c r="B902" t="s">
        <v>8</v>
      </c>
      <c r="C902">
        <v>1</v>
      </c>
      <c r="D902">
        <v>451</v>
      </c>
    </row>
    <row r="903" spans="1:4" x14ac:dyDescent="0.25">
      <c r="A903" t="s">
        <v>203</v>
      </c>
      <c r="B903" t="s">
        <v>8</v>
      </c>
      <c r="C903">
        <v>1</v>
      </c>
      <c r="D903">
        <v>203</v>
      </c>
    </row>
    <row r="904" spans="1:4" x14ac:dyDescent="0.25">
      <c r="A904" t="s">
        <v>204</v>
      </c>
      <c r="B904" t="s">
        <v>8</v>
      </c>
      <c r="C904">
        <v>1</v>
      </c>
      <c r="D904">
        <v>204</v>
      </c>
    </row>
    <row r="905" spans="1:4" x14ac:dyDescent="0.25">
      <c r="A905" t="s">
        <v>205</v>
      </c>
      <c r="B905" t="s">
        <v>8</v>
      </c>
      <c r="C905">
        <v>1</v>
      </c>
      <c r="D905">
        <v>205</v>
      </c>
    </row>
    <row r="906" spans="1:4" x14ac:dyDescent="0.25">
      <c r="A906" t="s">
        <v>206</v>
      </c>
      <c r="B906" t="s">
        <v>8</v>
      </c>
      <c r="C906">
        <v>1</v>
      </c>
      <c r="D906">
        <v>206</v>
      </c>
    </row>
    <row r="907" spans="1:4" x14ac:dyDescent="0.25">
      <c r="A907" t="s">
        <v>207</v>
      </c>
      <c r="B907" t="s">
        <v>8</v>
      </c>
      <c r="C907">
        <v>1</v>
      </c>
      <c r="D907">
        <v>207</v>
      </c>
    </row>
    <row r="908" spans="1:4" x14ac:dyDescent="0.25">
      <c r="A908" t="s">
        <v>1434</v>
      </c>
      <c r="B908" t="s">
        <v>8</v>
      </c>
      <c r="C908">
        <v>1</v>
      </c>
      <c r="D908">
        <v>1462</v>
      </c>
    </row>
    <row r="909" spans="1:4" x14ac:dyDescent="0.25">
      <c r="A909" t="s">
        <v>745</v>
      </c>
      <c r="B909" t="s">
        <v>8</v>
      </c>
      <c r="C909">
        <v>1</v>
      </c>
      <c r="D909">
        <v>762</v>
      </c>
    </row>
    <row r="910" spans="1:4" x14ac:dyDescent="0.25">
      <c r="A910" t="s">
        <v>805</v>
      </c>
      <c r="B910" t="s">
        <v>8</v>
      </c>
      <c r="C910">
        <v>1</v>
      </c>
      <c r="D910">
        <v>823</v>
      </c>
    </row>
    <row r="911" spans="1:4" x14ac:dyDescent="0.25">
      <c r="A911" t="s">
        <v>684</v>
      </c>
      <c r="B911" t="s">
        <v>8</v>
      </c>
      <c r="C911">
        <v>1</v>
      </c>
      <c r="D911">
        <v>700</v>
      </c>
    </row>
    <row r="912" spans="1:4" x14ac:dyDescent="0.25">
      <c r="A912" t="s">
        <v>533</v>
      </c>
      <c r="B912" t="s">
        <v>8</v>
      </c>
      <c r="C912">
        <v>1</v>
      </c>
      <c r="D912">
        <v>543</v>
      </c>
    </row>
    <row r="913" spans="1:4" x14ac:dyDescent="0.25">
      <c r="A913" t="s">
        <v>208</v>
      </c>
      <c r="B913" t="s">
        <v>8</v>
      </c>
      <c r="C913">
        <v>1</v>
      </c>
      <c r="D913">
        <v>208</v>
      </c>
    </row>
    <row r="914" spans="1:4" x14ac:dyDescent="0.25">
      <c r="A914" t="s">
        <v>1435</v>
      </c>
      <c r="B914" t="s">
        <v>8</v>
      </c>
      <c r="C914">
        <v>1</v>
      </c>
      <c r="D914">
        <v>1463</v>
      </c>
    </row>
    <row r="915" spans="1:4" x14ac:dyDescent="0.25">
      <c r="A915" t="s">
        <v>743</v>
      </c>
      <c r="B915" t="s">
        <v>8</v>
      </c>
      <c r="C915">
        <v>1</v>
      </c>
      <c r="D915">
        <v>760</v>
      </c>
    </row>
    <row r="916" spans="1:4" x14ac:dyDescent="0.25">
      <c r="A916" t="s">
        <v>209</v>
      </c>
      <c r="B916" t="s">
        <v>8</v>
      </c>
      <c r="C916">
        <v>1</v>
      </c>
      <c r="D916">
        <v>209</v>
      </c>
    </row>
    <row r="917" spans="1:4" x14ac:dyDescent="0.25">
      <c r="A917" t="s">
        <v>1436</v>
      </c>
      <c r="B917" t="s">
        <v>8</v>
      </c>
      <c r="C917">
        <v>1</v>
      </c>
      <c r="D917">
        <v>1464</v>
      </c>
    </row>
    <row r="918" spans="1:4" x14ac:dyDescent="0.25">
      <c r="A918" t="s">
        <v>1108</v>
      </c>
      <c r="B918" t="s">
        <v>8</v>
      </c>
      <c r="C918">
        <v>1</v>
      </c>
      <c r="D918">
        <v>1132</v>
      </c>
    </row>
    <row r="919" spans="1:4" x14ac:dyDescent="0.25">
      <c r="A919" t="s">
        <v>210</v>
      </c>
      <c r="B919" t="s">
        <v>8</v>
      </c>
      <c r="C919">
        <v>1</v>
      </c>
      <c r="D919">
        <v>210</v>
      </c>
    </row>
    <row r="920" spans="1:4" x14ac:dyDescent="0.25">
      <c r="A920" t="s">
        <v>1154</v>
      </c>
      <c r="B920" t="s">
        <v>8</v>
      </c>
      <c r="C920">
        <v>1</v>
      </c>
      <c r="D920">
        <v>1179</v>
      </c>
    </row>
    <row r="921" spans="1:4" x14ac:dyDescent="0.25">
      <c r="A921" t="s">
        <v>464</v>
      </c>
      <c r="B921" t="s">
        <v>8</v>
      </c>
      <c r="C921">
        <v>1</v>
      </c>
      <c r="D921">
        <v>473</v>
      </c>
    </row>
    <row r="922" spans="1:4" x14ac:dyDescent="0.25">
      <c r="A922" t="s">
        <v>1166</v>
      </c>
      <c r="B922" t="s">
        <v>8</v>
      </c>
      <c r="C922">
        <v>1</v>
      </c>
      <c r="D922">
        <v>1192</v>
      </c>
    </row>
    <row r="923" spans="1:4" x14ac:dyDescent="0.25">
      <c r="A923" t="s">
        <v>582</v>
      </c>
      <c r="B923" t="s">
        <v>8</v>
      </c>
      <c r="C923">
        <v>1</v>
      </c>
      <c r="D923">
        <v>593</v>
      </c>
    </row>
    <row r="924" spans="1:4" x14ac:dyDescent="0.25">
      <c r="A924" t="s">
        <v>1674</v>
      </c>
      <c r="B924" t="s">
        <v>8</v>
      </c>
      <c r="C924">
        <v>1</v>
      </c>
      <c r="D924">
        <v>1702</v>
      </c>
    </row>
    <row r="925" spans="1:4" x14ac:dyDescent="0.25">
      <c r="A925" t="s">
        <v>1673</v>
      </c>
      <c r="B925" t="s">
        <v>8</v>
      </c>
      <c r="C925">
        <v>1</v>
      </c>
      <c r="D925">
        <v>1701</v>
      </c>
    </row>
    <row r="926" spans="1:4" x14ac:dyDescent="0.25">
      <c r="A926" t="s">
        <v>502</v>
      </c>
      <c r="B926" t="s">
        <v>8</v>
      </c>
      <c r="C926">
        <v>1</v>
      </c>
      <c r="D926">
        <v>511</v>
      </c>
    </row>
    <row r="927" spans="1:4" x14ac:dyDescent="0.25">
      <c r="A927" t="s">
        <v>528</v>
      </c>
      <c r="B927" t="s">
        <v>8</v>
      </c>
      <c r="C927">
        <v>1</v>
      </c>
      <c r="D927">
        <v>538</v>
      </c>
    </row>
    <row r="928" spans="1:4" x14ac:dyDescent="0.25">
      <c r="A928" t="s">
        <v>766</v>
      </c>
      <c r="B928" t="s">
        <v>8</v>
      </c>
      <c r="C928">
        <v>1</v>
      </c>
      <c r="D928">
        <v>783</v>
      </c>
    </row>
    <row r="929" spans="1:4" x14ac:dyDescent="0.25">
      <c r="A929" t="s">
        <v>1437</v>
      </c>
      <c r="B929" t="s">
        <v>8</v>
      </c>
      <c r="C929">
        <v>1</v>
      </c>
      <c r="D929">
        <v>1465</v>
      </c>
    </row>
    <row r="930" spans="1:4" x14ac:dyDescent="0.25">
      <c r="A930" t="s">
        <v>1222</v>
      </c>
      <c r="B930" t="s">
        <v>8</v>
      </c>
      <c r="C930">
        <v>1</v>
      </c>
      <c r="D930">
        <v>1249</v>
      </c>
    </row>
    <row r="931" spans="1:4" x14ac:dyDescent="0.25">
      <c r="A931" t="s">
        <v>983</v>
      </c>
      <c r="B931" t="s">
        <v>8</v>
      </c>
      <c r="C931">
        <v>1</v>
      </c>
      <c r="D931">
        <v>1006</v>
      </c>
    </row>
    <row r="932" spans="1:4" x14ac:dyDescent="0.25">
      <c r="A932" t="s">
        <v>1438</v>
      </c>
      <c r="B932" t="s">
        <v>8</v>
      </c>
      <c r="C932">
        <v>1</v>
      </c>
      <c r="D932">
        <v>1466</v>
      </c>
    </row>
    <row r="933" spans="1:4" x14ac:dyDescent="0.25">
      <c r="A933" t="s">
        <v>394</v>
      </c>
      <c r="B933" t="s">
        <v>8</v>
      </c>
      <c r="C933">
        <v>1</v>
      </c>
      <c r="D933">
        <v>401</v>
      </c>
    </row>
    <row r="934" spans="1:4" x14ac:dyDescent="0.25">
      <c r="A934" t="s">
        <v>395</v>
      </c>
      <c r="B934" t="s">
        <v>8</v>
      </c>
      <c r="C934">
        <v>1</v>
      </c>
      <c r="D934">
        <v>402</v>
      </c>
    </row>
    <row r="935" spans="1:4" x14ac:dyDescent="0.25">
      <c r="A935" t="s">
        <v>1439</v>
      </c>
      <c r="B935" t="s">
        <v>8</v>
      </c>
      <c r="C935">
        <v>1</v>
      </c>
      <c r="D935">
        <v>1467</v>
      </c>
    </row>
    <row r="936" spans="1:4" x14ac:dyDescent="0.25">
      <c r="A936" t="s">
        <v>809</v>
      </c>
      <c r="B936" t="s">
        <v>8</v>
      </c>
      <c r="C936">
        <v>1</v>
      </c>
      <c r="D936">
        <v>827</v>
      </c>
    </row>
    <row r="937" spans="1:4" x14ac:dyDescent="0.25">
      <c r="A937" t="s">
        <v>1200</v>
      </c>
      <c r="B937" t="s">
        <v>8</v>
      </c>
      <c r="C937">
        <v>1</v>
      </c>
      <c r="D937">
        <v>1227</v>
      </c>
    </row>
    <row r="938" spans="1:4" x14ac:dyDescent="0.25">
      <c r="A938" t="s">
        <v>1440</v>
      </c>
      <c r="B938" t="s">
        <v>8</v>
      </c>
      <c r="C938">
        <v>1</v>
      </c>
      <c r="D938">
        <v>1468</v>
      </c>
    </row>
    <row r="939" spans="1:4" x14ac:dyDescent="0.25">
      <c r="A939" t="s">
        <v>460</v>
      </c>
      <c r="B939" t="s">
        <v>8</v>
      </c>
      <c r="C939">
        <v>1</v>
      </c>
      <c r="D939">
        <v>469</v>
      </c>
    </row>
    <row r="940" spans="1:4" x14ac:dyDescent="0.25">
      <c r="A940" t="s">
        <v>1241</v>
      </c>
      <c r="B940" t="s">
        <v>8</v>
      </c>
      <c r="C940">
        <v>1</v>
      </c>
      <c r="D940">
        <v>1269</v>
      </c>
    </row>
    <row r="941" spans="1:4" x14ac:dyDescent="0.25">
      <c r="A941" t="s">
        <v>418</v>
      </c>
      <c r="B941" t="s">
        <v>8</v>
      </c>
      <c r="C941">
        <v>1</v>
      </c>
      <c r="D941">
        <v>425</v>
      </c>
    </row>
    <row r="942" spans="1:4" x14ac:dyDescent="0.25">
      <c r="A942" t="s">
        <v>1246</v>
      </c>
      <c r="B942" t="s">
        <v>8</v>
      </c>
      <c r="C942">
        <v>1</v>
      </c>
      <c r="D942">
        <v>1274</v>
      </c>
    </row>
    <row r="943" spans="1:4" x14ac:dyDescent="0.25">
      <c r="A943" t="s">
        <v>1441</v>
      </c>
      <c r="B943" t="s">
        <v>8</v>
      </c>
      <c r="C943">
        <v>1</v>
      </c>
      <c r="D943">
        <v>1469</v>
      </c>
    </row>
    <row r="944" spans="1:4" x14ac:dyDescent="0.25">
      <c r="A944" t="s">
        <v>553</v>
      </c>
      <c r="B944" t="s">
        <v>8</v>
      </c>
      <c r="C944">
        <v>1</v>
      </c>
      <c r="D944">
        <v>563</v>
      </c>
    </row>
    <row r="945" spans="1:4" x14ac:dyDescent="0.25">
      <c r="A945" t="s">
        <v>873</v>
      </c>
      <c r="B945" t="s">
        <v>8</v>
      </c>
      <c r="C945">
        <v>1</v>
      </c>
      <c r="D945">
        <v>891</v>
      </c>
    </row>
    <row r="946" spans="1:4" x14ac:dyDescent="0.25">
      <c r="A946" t="s">
        <v>1038</v>
      </c>
      <c r="B946" t="s">
        <v>8</v>
      </c>
      <c r="C946">
        <v>1</v>
      </c>
      <c r="D946">
        <v>1061</v>
      </c>
    </row>
    <row r="947" spans="1:4" x14ac:dyDescent="0.25">
      <c r="A947" t="s">
        <v>1442</v>
      </c>
      <c r="B947" t="s">
        <v>8</v>
      </c>
      <c r="C947">
        <v>1</v>
      </c>
      <c r="D947">
        <v>1470</v>
      </c>
    </row>
    <row r="948" spans="1:4" x14ac:dyDescent="0.25">
      <c r="A948" t="s">
        <v>1111</v>
      </c>
      <c r="B948" t="s">
        <v>8</v>
      </c>
      <c r="C948">
        <v>1</v>
      </c>
      <c r="D948">
        <v>1135</v>
      </c>
    </row>
    <row r="949" spans="1:4" x14ac:dyDescent="0.25">
      <c r="A949" t="s">
        <v>4</v>
      </c>
      <c r="B949" t="s">
        <v>8</v>
      </c>
      <c r="C949">
        <v>1</v>
      </c>
      <c r="D949">
        <v>211</v>
      </c>
    </row>
    <row r="950" spans="1:4" x14ac:dyDescent="0.25">
      <c r="A950" t="s">
        <v>1017</v>
      </c>
      <c r="B950" t="s">
        <v>8</v>
      </c>
      <c r="C950">
        <v>1</v>
      </c>
      <c r="D950">
        <v>1040</v>
      </c>
    </row>
    <row r="951" spans="1:4" x14ac:dyDescent="0.25">
      <c r="A951" t="s">
        <v>768</v>
      </c>
      <c r="B951" t="s">
        <v>8</v>
      </c>
      <c r="C951">
        <v>1</v>
      </c>
      <c r="D951">
        <v>785</v>
      </c>
    </row>
    <row r="952" spans="1:4" x14ac:dyDescent="0.25">
      <c r="A952" t="s">
        <v>662</v>
      </c>
      <c r="B952" t="s">
        <v>8</v>
      </c>
      <c r="C952">
        <v>1</v>
      </c>
      <c r="D952">
        <v>677</v>
      </c>
    </row>
    <row r="953" spans="1:4" x14ac:dyDescent="0.25">
      <c r="A953" t="s">
        <v>543</v>
      </c>
      <c r="B953" t="s">
        <v>8</v>
      </c>
      <c r="C953">
        <v>1</v>
      </c>
      <c r="D953">
        <v>553</v>
      </c>
    </row>
    <row r="954" spans="1:4" x14ac:dyDescent="0.25">
      <c r="A954" t="s">
        <v>1726</v>
      </c>
      <c r="B954" t="s">
        <v>8</v>
      </c>
      <c r="C954">
        <v>1</v>
      </c>
      <c r="D954">
        <v>1754</v>
      </c>
    </row>
    <row r="955" spans="1:4" x14ac:dyDescent="0.25">
      <c r="A955" t="s">
        <v>211</v>
      </c>
      <c r="B955" t="s">
        <v>8</v>
      </c>
      <c r="C955">
        <v>1</v>
      </c>
      <c r="D955">
        <v>212</v>
      </c>
    </row>
    <row r="956" spans="1:4" x14ac:dyDescent="0.25">
      <c r="A956" t="s">
        <v>876</v>
      </c>
      <c r="B956" t="s">
        <v>8</v>
      </c>
      <c r="C956">
        <v>1</v>
      </c>
      <c r="D956">
        <v>894</v>
      </c>
    </row>
    <row r="957" spans="1:4" x14ac:dyDescent="0.25">
      <c r="A957" t="s">
        <v>1610</v>
      </c>
      <c r="B957" t="s">
        <v>8</v>
      </c>
      <c r="C957">
        <v>1</v>
      </c>
      <c r="D957">
        <v>1638</v>
      </c>
    </row>
    <row r="958" spans="1:4" x14ac:dyDescent="0.25">
      <c r="A958" t="s">
        <v>1443</v>
      </c>
      <c r="B958" t="s">
        <v>8</v>
      </c>
      <c r="C958">
        <v>1</v>
      </c>
      <c r="D958">
        <v>1471</v>
      </c>
    </row>
    <row r="959" spans="1:4" x14ac:dyDescent="0.25">
      <c r="A959" t="s">
        <v>602</v>
      </c>
      <c r="B959" t="s">
        <v>8</v>
      </c>
      <c r="C959">
        <v>1</v>
      </c>
      <c r="D959">
        <v>615</v>
      </c>
    </row>
    <row r="960" spans="1:4" x14ac:dyDescent="0.25">
      <c r="A960" t="s">
        <v>1263</v>
      </c>
      <c r="B960" t="s">
        <v>8</v>
      </c>
      <c r="C960">
        <v>1</v>
      </c>
      <c r="D960">
        <v>1291</v>
      </c>
    </row>
    <row r="961" spans="1:4" x14ac:dyDescent="0.25">
      <c r="A961" t="s">
        <v>1444</v>
      </c>
      <c r="B961" t="s">
        <v>8</v>
      </c>
      <c r="C961">
        <v>1</v>
      </c>
      <c r="D961">
        <v>1472</v>
      </c>
    </row>
    <row r="962" spans="1:4" x14ac:dyDescent="0.25">
      <c r="A962" t="s">
        <v>1445</v>
      </c>
      <c r="B962" t="s">
        <v>8</v>
      </c>
      <c r="C962">
        <v>1</v>
      </c>
      <c r="D962">
        <v>1473</v>
      </c>
    </row>
    <row r="963" spans="1:4" x14ac:dyDescent="0.25">
      <c r="A963" t="s">
        <v>1446</v>
      </c>
      <c r="B963" t="s">
        <v>8</v>
      </c>
      <c r="C963">
        <v>1</v>
      </c>
      <c r="D963">
        <v>1474</v>
      </c>
    </row>
    <row r="964" spans="1:4" x14ac:dyDescent="0.25">
      <c r="A964" t="s">
        <v>639</v>
      </c>
      <c r="B964" t="s">
        <v>8</v>
      </c>
      <c r="C964">
        <v>1</v>
      </c>
      <c r="D964">
        <v>654</v>
      </c>
    </row>
    <row r="965" spans="1:4" x14ac:dyDescent="0.25">
      <c r="A965" t="s">
        <v>1447</v>
      </c>
      <c r="B965" t="s">
        <v>8</v>
      </c>
      <c r="C965">
        <v>1</v>
      </c>
      <c r="D965">
        <v>1475</v>
      </c>
    </row>
    <row r="966" spans="1:4" x14ac:dyDescent="0.25">
      <c r="A966" t="s">
        <v>396</v>
      </c>
      <c r="B966" t="s">
        <v>8</v>
      </c>
      <c r="C966">
        <v>1</v>
      </c>
      <c r="D966">
        <v>403</v>
      </c>
    </row>
    <row r="967" spans="1:4" x14ac:dyDescent="0.25">
      <c r="A967" t="s">
        <v>212</v>
      </c>
      <c r="B967" t="s">
        <v>8</v>
      </c>
      <c r="C967">
        <v>1</v>
      </c>
      <c r="D967">
        <v>213</v>
      </c>
    </row>
    <row r="968" spans="1:4" x14ac:dyDescent="0.25">
      <c r="A968" t="s">
        <v>1207</v>
      </c>
      <c r="B968" t="s">
        <v>8</v>
      </c>
      <c r="C968">
        <v>1</v>
      </c>
      <c r="D968">
        <v>1234</v>
      </c>
    </row>
    <row r="969" spans="1:4" x14ac:dyDescent="0.25">
      <c r="A969" t="s">
        <v>213</v>
      </c>
      <c r="B969" t="s">
        <v>8</v>
      </c>
      <c r="C969">
        <v>1</v>
      </c>
      <c r="D969">
        <v>214</v>
      </c>
    </row>
    <row r="970" spans="1:4" x14ac:dyDescent="0.25">
      <c r="A970" t="s">
        <v>1448</v>
      </c>
      <c r="B970" t="s">
        <v>8</v>
      </c>
      <c r="C970">
        <v>1</v>
      </c>
      <c r="D970">
        <v>1476</v>
      </c>
    </row>
    <row r="971" spans="1:4" x14ac:dyDescent="0.25">
      <c r="A971" t="s">
        <v>853</v>
      </c>
      <c r="B971" t="s">
        <v>8</v>
      </c>
      <c r="C971">
        <v>1</v>
      </c>
      <c r="D971">
        <v>871</v>
      </c>
    </row>
    <row r="972" spans="1:4" x14ac:dyDescent="0.25">
      <c r="A972" t="s">
        <v>791</v>
      </c>
      <c r="B972" t="s">
        <v>8</v>
      </c>
      <c r="C972">
        <v>1</v>
      </c>
      <c r="D972">
        <v>809</v>
      </c>
    </row>
    <row r="973" spans="1:4" x14ac:dyDescent="0.25">
      <c r="A973" t="s">
        <v>1064</v>
      </c>
      <c r="B973" t="s">
        <v>8</v>
      </c>
      <c r="C973">
        <v>1</v>
      </c>
      <c r="D973">
        <v>1087</v>
      </c>
    </row>
    <row r="974" spans="1:4" x14ac:dyDescent="0.25">
      <c r="A974" t="s">
        <v>1150</v>
      </c>
      <c r="B974" t="s">
        <v>8</v>
      </c>
      <c r="C974">
        <v>1</v>
      </c>
      <c r="D974">
        <v>1175</v>
      </c>
    </row>
    <row r="975" spans="1:4" x14ac:dyDescent="0.25">
      <c r="A975" t="s">
        <v>1020</v>
      </c>
      <c r="B975" t="s">
        <v>8</v>
      </c>
      <c r="C975">
        <v>1</v>
      </c>
      <c r="D975">
        <v>1043</v>
      </c>
    </row>
    <row r="976" spans="1:4" x14ac:dyDescent="0.25">
      <c r="A976" t="s">
        <v>1731</v>
      </c>
      <c r="B976" t="s">
        <v>8</v>
      </c>
      <c r="C976">
        <v>1</v>
      </c>
      <c r="D976">
        <v>1759</v>
      </c>
    </row>
    <row r="977" spans="1:4" x14ac:dyDescent="0.25">
      <c r="A977" t="s">
        <v>1071</v>
      </c>
      <c r="B977" t="s">
        <v>8</v>
      </c>
      <c r="C977">
        <v>1</v>
      </c>
      <c r="D977">
        <v>1095</v>
      </c>
    </row>
    <row r="978" spans="1:4" x14ac:dyDescent="0.25">
      <c r="A978" t="s">
        <v>1013</v>
      </c>
      <c r="B978" t="s">
        <v>8</v>
      </c>
      <c r="C978">
        <v>1</v>
      </c>
      <c r="D978">
        <v>1036</v>
      </c>
    </row>
    <row r="979" spans="1:4" x14ac:dyDescent="0.25">
      <c r="A979" t="s">
        <v>1039</v>
      </c>
      <c r="B979" t="s">
        <v>8</v>
      </c>
      <c r="C979">
        <v>1</v>
      </c>
      <c r="D979">
        <v>1062</v>
      </c>
    </row>
    <row r="980" spans="1:4" x14ac:dyDescent="0.25">
      <c r="A980" t="s">
        <v>878</v>
      </c>
      <c r="B980" t="s">
        <v>8</v>
      </c>
      <c r="C980">
        <v>1</v>
      </c>
      <c r="D980">
        <v>896</v>
      </c>
    </row>
    <row r="981" spans="1:4" x14ac:dyDescent="0.25">
      <c r="A981" t="s">
        <v>1644</v>
      </c>
      <c r="B981" t="s">
        <v>8</v>
      </c>
      <c r="C981">
        <v>1</v>
      </c>
      <c r="D981">
        <v>1672</v>
      </c>
    </row>
    <row r="982" spans="1:4" x14ac:dyDescent="0.25">
      <c r="A982" t="s">
        <v>947</v>
      </c>
      <c r="B982" t="s">
        <v>8</v>
      </c>
      <c r="C982">
        <v>1</v>
      </c>
      <c r="D982">
        <v>970</v>
      </c>
    </row>
    <row r="983" spans="1:4" x14ac:dyDescent="0.25">
      <c r="A983" t="s">
        <v>913</v>
      </c>
      <c r="B983" t="s">
        <v>8</v>
      </c>
      <c r="C983">
        <v>1</v>
      </c>
      <c r="D983">
        <v>932</v>
      </c>
    </row>
    <row r="984" spans="1:4" x14ac:dyDescent="0.25">
      <c r="A984" t="s">
        <v>214</v>
      </c>
      <c r="B984" t="s">
        <v>8</v>
      </c>
      <c r="C984">
        <v>1</v>
      </c>
      <c r="D984">
        <v>215</v>
      </c>
    </row>
    <row r="985" spans="1:4" x14ac:dyDescent="0.25">
      <c r="A985" t="s">
        <v>1449</v>
      </c>
      <c r="B985" t="s">
        <v>8</v>
      </c>
      <c r="C985">
        <v>1</v>
      </c>
      <c r="D985">
        <v>1477</v>
      </c>
    </row>
    <row r="986" spans="1:4" x14ac:dyDescent="0.25">
      <c r="A986" t="s">
        <v>1014</v>
      </c>
      <c r="B986" t="s">
        <v>8</v>
      </c>
      <c r="C986">
        <v>1</v>
      </c>
      <c r="D986">
        <v>1037</v>
      </c>
    </row>
    <row r="987" spans="1:4" x14ac:dyDescent="0.25">
      <c r="A987" t="s">
        <v>1184</v>
      </c>
      <c r="B987" t="s">
        <v>8</v>
      </c>
      <c r="C987">
        <v>1</v>
      </c>
      <c r="D987">
        <v>1211</v>
      </c>
    </row>
    <row r="988" spans="1:4" x14ac:dyDescent="0.25">
      <c r="A988" t="s">
        <v>629</v>
      </c>
      <c r="B988" t="s">
        <v>8</v>
      </c>
      <c r="C988">
        <v>1</v>
      </c>
      <c r="D988">
        <v>644</v>
      </c>
    </row>
    <row r="989" spans="1:4" x14ac:dyDescent="0.25">
      <c r="A989" t="s">
        <v>215</v>
      </c>
      <c r="B989" t="s">
        <v>8</v>
      </c>
      <c r="C989">
        <v>1</v>
      </c>
      <c r="D989">
        <v>216</v>
      </c>
    </row>
    <row r="990" spans="1:4" x14ac:dyDescent="0.25">
      <c r="A990" t="s">
        <v>686</v>
      </c>
      <c r="B990" t="s">
        <v>8</v>
      </c>
      <c r="C990">
        <v>1</v>
      </c>
      <c r="D990">
        <v>702</v>
      </c>
    </row>
    <row r="991" spans="1:4" x14ac:dyDescent="0.25">
      <c r="A991" t="s">
        <v>992</v>
      </c>
      <c r="B991" t="s">
        <v>8</v>
      </c>
      <c r="C991">
        <v>1</v>
      </c>
      <c r="D991">
        <v>1015</v>
      </c>
    </row>
    <row r="992" spans="1:4" x14ac:dyDescent="0.25">
      <c r="A992" t="s">
        <v>1450</v>
      </c>
      <c r="B992" t="s">
        <v>8</v>
      </c>
      <c r="C992">
        <v>1</v>
      </c>
      <c r="D992">
        <v>1478</v>
      </c>
    </row>
    <row r="993" spans="1:4" x14ac:dyDescent="0.25">
      <c r="A993" t="s">
        <v>1072</v>
      </c>
      <c r="B993" t="s">
        <v>8</v>
      </c>
      <c r="C993">
        <v>1</v>
      </c>
      <c r="D993">
        <v>1096</v>
      </c>
    </row>
    <row r="994" spans="1:4" x14ac:dyDescent="0.25">
      <c r="A994" t="s">
        <v>1451</v>
      </c>
      <c r="B994" t="s">
        <v>8</v>
      </c>
      <c r="C994">
        <v>1</v>
      </c>
      <c r="D994">
        <v>1479</v>
      </c>
    </row>
    <row r="995" spans="1:4" x14ac:dyDescent="0.25">
      <c r="A995" t="s">
        <v>1452</v>
      </c>
      <c r="B995" t="s">
        <v>8</v>
      </c>
      <c r="C995">
        <v>1</v>
      </c>
      <c r="D995">
        <v>1480</v>
      </c>
    </row>
    <row r="996" spans="1:4" x14ac:dyDescent="0.25">
      <c r="A996" t="s">
        <v>1178</v>
      </c>
      <c r="B996" t="s">
        <v>8</v>
      </c>
      <c r="C996">
        <v>1</v>
      </c>
      <c r="D996">
        <v>1205</v>
      </c>
    </row>
    <row r="997" spans="1:4" x14ac:dyDescent="0.25">
      <c r="A997" t="s">
        <v>1453</v>
      </c>
      <c r="B997" t="s">
        <v>8</v>
      </c>
      <c r="C997">
        <v>1</v>
      </c>
      <c r="D997">
        <v>1481</v>
      </c>
    </row>
    <row r="998" spans="1:4" x14ac:dyDescent="0.25">
      <c r="A998" t="s">
        <v>858</v>
      </c>
      <c r="B998" t="s">
        <v>8</v>
      </c>
      <c r="C998">
        <v>1</v>
      </c>
      <c r="D998">
        <v>876</v>
      </c>
    </row>
    <row r="999" spans="1:4" x14ac:dyDescent="0.25">
      <c r="A999" t="s">
        <v>1454</v>
      </c>
      <c r="B999" t="s">
        <v>8</v>
      </c>
      <c r="C999">
        <v>1</v>
      </c>
      <c r="D999">
        <v>1482</v>
      </c>
    </row>
    <row r="1000" spans="1:4" x14ac:dyDescent="0.25">
      <c r="A1000" t="s">
        <v>216</v>
      </c>
      <c r="B1000" t="s">
        <v>8</v>
      </c>
      <c r="C1000">
        <v>1</v>
      </c>
      <c r="D1000">
        <v>217</v>
      </c>
    </row>
    <row r="1001" spans="1:4" x14ac:dyDescent="0.25">
      <c r="A1001" t="s">
        <v>1455</v>
      </c>
      <c r="B1001" t="s">
        <v>8</v>
      </c>
      <c r="C1001">
        <v>1</v>
      </c>
      <c r="D1001">
        <v>1483</v>
      </c>
    </row>
    <row r="1002" spans="1:4" x14ac:dyDescent="0.25">
      <c r="A1002" t="s">
        <v>468</v>
      </c>
      <c r="B1002" t="s">
        <v>8</v>
      </c>
      <c r="C1002">
        <v>1</v>
      </c>
      <c r="D1002">
        <v>477</v>
      </c>
    </row>
    <row r="1003" spans="1:4" x14ac:dyDescent="0.25">
      <c r="A1003" t="s">
        <v>453</v>
      </c>
      <c r="B1003" t="s">
        <v>8</v>
      </c>
      <c r="C1003">
        <v>1</v>
      </c>
      <c r="D1003">
        <v>462</v>
      </c>
    </row>
    <row r="1004" spans="1:4" x14ac:dyDescent="0.25">
      <c r="A1004" t="s">
        <v>1283</v>
      </c>
      <c r="B1004" t="s">
        <v>8</v>
      </c>
      <c r="C1004">
        <v>1</v>
      </c>
      <c r="D1004">
        <v>1311</v>
      </c>
    </row>
    <row r="1005" spans="1:4" x14ac:dyDescent="0.25">
      <c r="A1005" t="s">
        <v>774</v>
      </c>
      <c r="B1005" t="s">
        <v>8</v>
      </c>
      <c r="C1005">
        <v>1</v>
      </c>
      <c r="D1005">
        <v>792</v>
      </c>
    </row>
    <row r="1006" spans="1:4" x14ac:dyDescent="0.25">
      <c r="A1006" t="s">
        <v>797</v>
      </c>
      <c r="B1006" t="s">
        <v>8</v>
      </c>
      <c r="C1006">
        <v>1</v>
      </c>
      <c r="D1006">
        <v>815</v>
      </c>
    </row>
    <row r="1007" spans="1:4" x14ac:dyDescent="0.25">
      <c r="A1007" t="s">
        <v>1048</v>
      </c>
      <c r="B1007" t="s">
        <v>8</v>
      </c>
      <c r="C1007">
        <v>1</v>
      </c>
      <c r="D1007">
        <v>1071</v>
      </c>
    </row>
    <row r="1008" spans="1:4" x14ac:dyDescent="0.25">
      <c r="A1008" t="s">
        <v>1456</v>
      </c>
      <c r="B1008" t="s">
        <v>8</v>
      </c>
      <c r="C1008">
        <v>1</v>
      </c>
      <c r="D1008">
        <v>1484</v>
      </c>
    </row>
    <row r="1009" spans="1:4" x14ac:dyDescent="0.25">
      <c r="A1009" t="s">
        <v>218</v>
      </c>
      <c r="B1009" t="s">
        <v>8</v>
      </c>
      <c r="C1009">
        <v>1</v>
      </c>
      <c r="D1009">
        <v>219</v>
      </c>
    </row>
    <row r="1010" spans="1:4" x14ac:dyDescent="0.25">
      <c r="A1010" t="s">
        <v>217</v>
      </c>
      <c r="B1010" t="s">
        <v>8</v>
      </c>
      <c r="C1010">
        <v>1</v>
      </c>
      <c r="D1010">
        <v>218</v>
      </c>
    </row>
    <row r="1011" spans="1:4" x14ac:dyDescent="0.25">
      <c r="A1011" t="s">
        <v>219</v>
      </c>
      <c r="B1011" t="s">
        <v>8</v>
      </c>
      <c r="C1011">
        <v>1</v>
      </c>
      <c r="D1011">
        <v>220</v>
      </c>
    </row>
    <row r="1012" spans="1:4" x14ac:dyDescent="0.25">
      <c r="A1012" t="s">
        <v>1284</v>
      </c>
      <c r="B1012" t="s">
        <v>8</v>
      </c>
      <c r="C1012">
        <v>1</v>
      </c>
      <c r="D1012">
        <v>1312</v>
      </c>
    </row>
    <row r="1013" spans="1:4" x14ac:dyDescent="0.25">
      <c r="A1013" t="s">
        <v>220</v>
      </c>
      <c r="B1013" t="s">
        <v>8</v>
      </c>
      <c r="C1013">
        <v>1</v>
      </c>
      <c r="D1013">
        <v>221</v>
      </c>
    </row>
    <row r="1014" spans="1:4" x14ac:dyDescent="0.25">
      <c r="A1014" t="s">
        <v>1457</v>
      </c>
      <c r="B1014" t="s">
        <v>8</v>
      </c>
      <c r="C1014">
        <v>1</v>
      </c>
      <c r="D1014">
        <v>1485</v>
      </c>
    </row>
    <row r="1015" spans="1:4" x14ac:dyDescent="0.25">
      <c r="A1015" t="s">
        <v>647</v>
      </c>
      <c r="B1015" t="s">
        <v>8</v>
      </c>
      <c r="C1015">
        <v>1</v>
      </c>
      <c r="D1015">
        <v>662</v>
      </c>
    </row>
    <row r="1016" spans="1:4" x14ac:dyDescent="0.25">
      <c r="A1016" t="s">
        <v>506</v>
      </c>
      <c r="B1016" t="s">
        <v>8</v>
      </c>
      <c r="C1016">
        <v>1</v>
      </c>
      <c r="D1016">
        <v>516</v>
      </c>
    </row>
    <row r="1017" spans="1:4" x14ac:dyDescent="0.25">
      <c r="A1017" t="s">
        <v>1458</v>
      </c>
      <c r="B1017" t="s">
        <v>8</v>
      </c>
      <c r="C1017">
        <v>1</v>
      </c>
      <c r="D1017">
        <v>1486</v>
      </c>
    </row>
    <row r="1018" spans="1:4" x14ac:dyDescent="0.25">
      <c r="A1018" t="s">
        <v>513</v>
      </c>
      <c r="B1018" t="s">
        <v>8</v>
      </c>
      <c r="C1018">
        <v>1</v>
      </c>
      <c r="D1018">
        <v>523</v>
      </c>
    </row>
    <row r="1019" spans="1:4" x14ac:dyDescent="0.25">
      <c r="A1019" t="s">
        <v>529</v>
      </c>
      <c r="B1019" t="s">
        <v>8</v>
      </c>
      <c r="C1019">
        <v>1</v>
      </c>
      <c r="D1019">
        <v>539</v>
      </c>
    </row>
    <row r="1020" spans="1:4" x14ac:dyDescent="0.25">
      <c r="A1020" t="s">
        <v>1204</v>
      </c>
      <c r="B1020" t="s">
        <v>8</v>
      </c>
      <c r="C1020">
        <v>1</v>
      </c>
      <c r="D1020">
        <v>1231</v>
      </c>
    </row>
    <row r="1021" spans="1:4" x14ac:dyDescent="0.25">
      <c r="A1021" t="s">
        <v>607</v>
      </c>
      <c r="B1021" t="s">
        <v>8</v>
      </c>
      <c r="C1021">
        <v>1</v>
      </c>
      <c r="D1021">
        <v>620</v>
      </c>
    </row>
    <row r="1022" spans="1:4" x14ac:dyDescent="0.25">
      <c r="A1022" t="s">
        <v>841</v>
      </c>
      <c r="B1022" t="s">
        <v>8</v>
      </c>
      <c r="C1022">
        <v>1</v>
      </c>
      <c r="D1022">
        <v>859</v>
      </c>
    </row>
    <row r="1023" spans="1:4" x14ac:dyDescent="0.25">
      <c r="A1023" t="s">
        <v>894</v>
      </c>
      <c r="B1023" t="s">
        <v>8</v>
      </c>
      <c r="C1023">
        <v>1</v>
      </c>
      <c r="D1023">
        <v>913</v>
      </c>
    </row>
    <row r="1024" spans="1:4" x14ac:dyDescent="0.25">
      <c r="A1024" t="s">
        <v>221</v>
      </c>
      <c r="B1024" t="s">
        <v>8</v>
      </c>
      <c r="C1024">
        <v>1</v>
      </c>
      <c r="D1024">
        <v>224</v>
      </c>
    </row>
    <row r="1025" spans="1:4" x14ac:dyDescent="0.25">
      <c r="A1025" t="s">
        <v>993</v>
      </c>
      <c r="B1025" t="s">
        <v>8</v>
      </c>
      <c r="C1025">
        <v>1</v>
      </c>
      <c r="D1025">
        <v>1016</v>
      </c>
    </row>
    <row r="1026" spans="1:4" x14ac:dyDescent="0.25">
      <c r="A1026" t="s">
        <v>1083</v>
      </c>
      <c r="B1026" t="s">
        <v>8</v>
      </c>
      <c r="C1026">
        <v>1</v>
      </c>
      <c r="D1026">
        <v>1107</v>
      </c>
    </row>
    <row r="1027" spans="1:4" x14ac:dyDescent="0.25">
      <c r="A1027" t="s">
        <v>757</v>
      </c>
      <c r="B1027" t="s">
        <v>8</v>
      </c>
      <c r="C1027">
        <v>1</v>
      </c>
      <c r="D1027">
        <v>774</v>
      </c>
    </row>
    <row r="1028" spans="1:4" x14ac:dyDescent="0.25">
      <c r="A1028" t="s">
        <v>407</v>
      </c>
      <c r="B1028" t="s">
        <v>8</v>
      </c>
      <c r="C1028">
        <v>1</v>
      </c>
      <c r="D1028">
        <v>414</v>
      </c>
    </row>
    <row r="1029" spans="1:4" x14ac:dyDescent="0.25">
      <c r="A1029" t="s">
        <v>670</v>
      </c>
      <c r="B1029" t="s">
        <v>8</v>
      </c>
      <c r="C1029">
        <v>1</v>
      </c>
      <c r="D1029">
        <v>685</v>
      </c>
    </row>
    <row r="1030" spans="1:4" x14ac:dyDescent="0.25">
      <c r="A1030" t="s">
        <v>222</v>
      </c>
      <c r="B1030" t="s">
        <v>8</v>
      </c>
      <c r="C1030">
        <v>1</v>
      </c>
      <c r="D1030">
        <v>225</v>
      </c>
    </row>
    <row r="1031" spans="1:4" x14ac:dyDescent="0.25">
      <c r="A1031" t="s">
        <v>223</v>
      </c>
      <c r="B1031" t="s">
        <v>8</v>
      </c>
      <c r="C1031">
        <v>1</v>
      </c>
      <c r="D1031">
        <v>226</v>
      </c>
    </row>
    <row r="1032" spans="1:4" x14ac:dyDescent="0.25">
      <c r="A1032" t="s">
        <v>789</v>
      </c>
      <c r="B1032" t="s">
        <v>8</v>
      </c>
      <c r="C1032">
        <v>1</v>
      </c>
      <c r="D1032">
        <v>807</v>
      </c>
    </row>
    <row r="1033" spans="1:4" x14ac:dyDescent="0.25">
      <c r="A1033" t="s">
        <v>781</v>
      </c>
      <c r="B1033" t="s">
        <v>8</v>
      </c>
      <c r="C1033">
        <v>1</v>
      </c>
      <c r="D1033">
        <v>799</v>
      </c>
    </row>
    <row r="1034" spans="1:4" x14ac:dyDescent="0.25">
      <c r="A1034" t="s">
        <v>564</v>
      </c>
      <c r="B1034" t="s">
        <v>8</v>
      </c>
      <c r="C1034">
        <v>1</v>
      </c>
      <c r="D1034">
        <v>574</v>
      </c>
    </row>
    <row r="1035" spans="1:4" x14ac:dyDescent="0.25">
      <c r="A1035" t="s">
        <v>1459</v>
      </c>
      <c r="B1035" t="s">
        <v>8</v>
      </c>
      <c r="C1035">
        <v>1</v>
      </c>
      <c r="D1035">
        <v>1487</v>
      </c>
    </row>
    <row r="1036" spans="1:4" x14ac:dyDescent="0.25">
      <c r="A1036" t="s">
        <v>1460</v>
      </c>
      <c r="B1036" t="s">
        <v>8</v>
      </c>
      <c r="C1036">
        <v>1</v>
      </c>
      <c r="D1036">
        <v>1488</v>
      </c>
    </row>
    <row r="1037" spans="1:4" x14ac:dyDescent="0.25">
      <c r="A1037" t="s">
        <v>224</v>
      </c>
      <c r="B1037" t="s">
        <v>8</v>
      </c>
      <c r="C1037">
        <v>1</v>
      </c>
      <c r="D1037">
        <v>227</v>
      </c>
    </row>
    <row r="1038" spans="1:4" x14ac:dyDescent="0.25">
      <c r="A1038" t="s">
        <v>225</v>
      </c>
      <c r="B1038" t="s">
        <v>8</v>
      </c>
      <c r="C1038">
        <v>1</v>
      </c>
      <c r="D1038">
        <v>228</v>
      </c>
    </row>
    <row r="1039" spans="1:4" x14ac:dyDescent="0.25">
      <c r="A1039" t="s">
        <v>1461</v>
      </c>
      <c r="B1039" t="s">
        <v>8</v>
      </c>
      <c r="C1039">
        <v>1</v>
      </c>
      <c r="D1039">
        <v>1489</v>
      </c>
    </row>
    <row r="1040" spans="1:4" x14ac:dyDescent="0.25">
      <c r="A1040" t="s">
        <v>1005</v>
      </c>
      <c r="B1040" t="s">
        <v>8</v>
      </c>
      <c r="C1040">
        <v>1</v>
      </c>
      <c r="D1040">
        <v>1028</v>
      </c>
    </row>
    <row r="1041" spans="1:4" x14ac:dyDescent="0.25">
      <c r="A1041" t="s">
        <v>226</v>
      </c>
      <c r="B1041" t="s">
        <v>8</v>
      </c>
      <c r="C1041">
        <v>1</v>
      </c>
      <c r="D1041">
        <v>229</v>
      </c>
    </row>
    <row r="1042" spans="1:4" x14ac:dyDescent="0.25">
      <c r="A1042" t="s">
        <v>921</v>
      </c>
      <c r="B1042" t="s">
        <v>8</v>
      </c>
      <c r="C1042">
        <v>1</v>
      </c>
      <c r="D1042">
        <v>940</v>
      </c>
    </row>
    <row r="1043" spans="1:4" x14ac:dyDescent="0.25">
      <c r="A1043" t="s">
        <v>459</v>
      </c>
      <c r="B1043" t="s">
        <v>8</v>
      </c>
      <c r="C1043">
        <v>1</v>
      </c>
      <c r="D1043">
        <v>468</v>
      </c>
    </row>
    <row r="1044" spans="1:4" x14ac:dyDescent="0.25">
      <c r="A1044" t="s">
        <v>227</v>
      </c>
      <c r="B1044" t="s">
        <v>8</v>
      </c>
      <c r="C1044">
        <v>1</v>
      </c>
      <c r="D1044">
        <v>230</v>
      </c>
    </row>
    <row r="1045" spans="1:4" x14ac:dyDescent="0.25">
      <c r="A1045" t="s">
        <v>228</v>
      </c>
      <c r="B1045" t="s">
        <v>8</v>
      </c>
      <c r="C1045">
        <v>1</v>
      </c>
      <c r="D1045">
        <v>231</v>
      </c>
    </row>
    <row r="1046" spans="1:4" x14ac:dyDescent="0.25">
      <c r="A1046" t="s">
        <v>963</v>
      </c>
      <c r="B1046" t="s">
        <v>8</v>
      </c>
      <c r="C1046">
        <v>1</v>
      </c>
      <c r="D1046">
        <v>986</v>
      </c>
    </row>
    <row r="1047" spans="1:4" x14ac:dyDescent="0.25">
      <c r="A1047" t="s">
        <v>1231</v>
      </c>
      <c r="B1047" t="s">
        <v>8</v>
      </c>
      <c r="C1047">
        <v>1</v>
      </c>
      <c r="D1047">
        <v>1259</v>
      </c>
    </row>
    <row r="1048" spans="1:4" x14ac:dyDescent="0.25">
      <c r="A1048" t="s">
        <v>1462</v>
      </c>
      <c r="B1048" t="s">
        <v>8</v>
      </c>
      <c r="C1048">
        <v>1</v>
      </c>
      <c r="D1048">
        <v>1490</v>
      </c>
    </row>
    <row r="1049" spans="1:4" x14ac:dyDescent="0.25">
      <c r="A1049" t="s">
        <v>550</v>
      </c>
      <c r="B1049" t="s">
        <v>8</v>
      </c>
      <c r="C1049">
        <v>1</v>
      </c>
      <c r="D1049">
        <v>560</v>
      </c>
    </row>
    <row r="1050" spans="1:4" x14ac:dyDescent="0.25">
      <c r="A1050" t="s">
        <v>229</v>
      </c>
      <c r="B1050" t="s">
        <v>8</v>
      </c>
      <c r="C1050">
        <v>1</v>
      </c>
      <c r="D1050">
        <v>232</v>
      </c>
    </row>
    <row r="1051" spans="1:4" x14ac:dyDescent="0.25">
      <c r="A1051" t="s">
        <v>1671</v>
      </c>
      <c r="B1051" t="s">
        <v>8</v>
      </c>
      <c r="C1051">
        <v>1</v>
      </c>
      <c r="D1051">
        <v>1699</v>
      </c>
    </row>
    <row r="1052" spans="1:4" x14ac:dyDescent="0.25">
      <c r="A1052" t="s">
        <v>1667</v>
      </c>
      <c r="B1052" t="s">
        <v>8</v>
      </c>
      <c r="C1052">
        <v>1</v>
      </c>
      <c r="D1052">
        <v>1695</v>
      </c>
    </row>
    <row r="1053" spans="1:4" x14ac:dyDescent="0.25">
      <c r="A1053" t="s">
        <v>641</v>
      </c>
      <c r="B1053" t="s">
        <v>8</v>
      </c>
      <c r="C1053">
        <v>1</v>
      </c>
      <c r="D1053">
        <v>656</v>
      </c>
    </row>
    <row r="1054" spans="1:4" x14ac:dyDescent="0.25">
      <c r="A1054" t="s">
        <v>1025</v>
      </c>
      <c r="B1054" t="s">
        <v>8</v>
      </c>
      <c r="C1054">
        <v>1</v>
      </c>
      <c r="D1054">
        <v>1048</v>
      </c>
    </row>
    <row r="1055" spans="1:4" x14ac:dyDescent="0.25">
      <c r="A1055" t="s">
        <v>633</v>
      </c>
      <c r="B1055" t="s">
        <v>8</v>
      </c>
      <c r="C1055">
        <v>1</v>
      </c>
      <c r="D1055">
        <v>648</v>
      </c>
    </row>
    <row r="1056" spans="1:4" x14ac:dyDescent="0.25">
      <c r="A1056" t="s">
        <v>650</v>
      </c>
      <c r="B1056" t="s">
        <v>8</v>
      </c>
      <c r="C1056">
        <v>1</v>
      </c>
      <c r="D1056">
        <v>665</v>
      </c>
    </row>
    <row r="1057" spans="1:4" x14ac:dyDescent="0.25">
      <c r="A1057" t="s">
        <v>230</v>
      </c>
      <c r="B1057" t="s">
        <v>8</v>
      </c>
      <c r="C1057">
        <v>1</v>
      </c>
      <c r="D1057">
        <v>233</v>
      </c>
    </row>
    <row r="1058" spans="1:4" x14ac:dyDescent="0.25">
      <c r="A1058" t="s">
        <v>778</v>
      </c>
      <c r="B1058" t="s">
        <v>8</v>
      </c>
      <c r="C1058">
        <v>1</v>
      </c>
      <c r="D1058">
        <v>796</v>
      </c>
    </row>
    <row r="1059" spans="1:4" x14ac:dyDescent="0.25">
      <c r="A1059" t="s">
        <v>231</v>
      </c>
      <c r="B1059" t="s">
        <v>8</v>
      </c>
      <c r="C1059">
        <v>1</v>
      </c>
      <c r="D1059">
        <v>234</v>
      </c>
    </row>
    <row r="1060" spans="1:4" x14ac:dyDescent="0.25">
      <c r="A1060" t="s">
        <v>1463</v>
      </c>
      <c r="B1060" t="s">
        <v>8</v>
      </c>
      <c r="C1060">
        <v>1</v>
      </c>
      <c r="D1060">
        <v>1491</v>
      </c>
    </row>
    <row r="1061" spans="1:4" x14ac:dyDescent="0.25">
      <c r="A1061" t="s">
        <v>485</v>
      </c>
      <c r="B1061" t="s">
        <v>8</v>
      </c>
      <c r="C1061">
        <v>1</v>
      </c>
      <c r="D1061">
        <v>494</v>
      </c>
    </row>
    <row r="1062" spans="1:4" x14ac:dyDescent="0.25">
      <c r="A1062" t="s">
        <v>863</v>
      </c>
      <c r="B1062" t="s">
        <v>8</v>
      </c>
      <c r="C1062">
        <v>1</v>
      </c>
      <c r="D1062">
        <v>881</v>
      </c>
    </row>
    <row r="1063" spans="1:4" x14ac:dyDescent="0.25">
      <c r="A1063" t="s">
        <v>586</v>
      </c>
      <c r="B1063" t="s">
        <v>8</v>
      </c>
      <c r="C1063">
        <v>1</v>
      </c>
      <c r="D1063">
        <v>598</v>
      </c>
    </row>
    <row r="1064" spans="1:4" x14ac:dyDescent="0.25">
      <c r="A1064" t="s">
        <v>1668</v>
      </c>
      <c r="B1064" t="s">
        <v>8</v>
      </c>
      <c r="C1064">
        <v>1</v>
      </c>
      <c r="D1064">
        <v>1696</v>
      </c>
    </row>
    <row r="1065" spans="1:4" x14ac:dyDescent="0.25">
      <c r="A1065" t="s">
        <v>409</v>
      </c>
      <c r="B1065" t="s">
        <v>8</v>
      </c>
      <c r="C1065">
        <v>1</v>
      </c>
      <c r="D1065">
        <v>416</v>
      </c>
    </row>
    <row r="1066" spans="1:4" x14ac:dyDescent="0.25">
      <c r="A1066" t="s">
        <v>661</v>
      </c>
      <c r="B1066" t="s">
        <v>8</v>
      </c>
      <c r="C1066">
        <v>1</v>
      </c>
      <c r="D1066">
        <v>676</v>
      </c>
    </row>
    <row r="1067" spans="1:4" x14ac:dyDescent="0.25">
      <c r="A1067" t="s">
        <v>232</v>
      </c>
      <c r="B1067" t="s">
        <v>8</v>
      </c>
      <c r="C1067">
        <v>1</v>
      </c>
      <c r="D1067">
        <v>235</v>
      </c>
    </row>
    <row r="1068" spans="1:4" x14ac:dyDescent="0.25">
      <c r="A1068" t="s">
        <v>1282</v>
      </c>
      <c r="B1068" t="s">
        <v>8</v>
      </c>
      <c r="C1068">
        <v>1</v>
      </c>
      <c r="D1068">
        <v>1310</v>
      </c>
    </row>
    <row r="1069" spans="1:4" x14ac:dyDescent="0.25">
      <c r="A1069" t="s">
        <v>413</v>
      </c>
      <c r="B1069" t="s">
        <v>8</v>
      </c>
      <c r="C1069">
        <v>1</v>
      </c>
      <c r="D1069">
        <v>420</v>
      </c>
    </row>
    <row r="1070" spans="1:4" x14ac:dyDescent="0.25">
      <c r="A1070" t="s">
        <v>1464</v>
      </c>
      <c r="B1070" t="s">
        <v>8</v>
      </c>
      <c r="C1070">
        <v>1</v>
      </c>
      <c r="D1070">
        <v>1492</v>
      </c>
    </row>
    <row r="1071" spans="1:4" x14ac:dyDescent="0.25">
      <c r="A1071" t="s">
        <v>721</v>
      </c>
      <c r="B1071" t="s">
        <v>8</v>
      </c>
      <c r="C1071">
        <v>1</v>
      </c>
      <c r="D1071">
        <v>737</v>
      </c>
    </row>
    <row r="1072" spans="1:4" x14ac:dyDescent="0.25">
      <c r="A1072" t="s">
        <v>1061</v>
      </c>
      <c r="B1072" t="s">
        <v>8</v>
      </c>
      <c r="C1072">
        <v>1</v>
      </c>
      <c r="D1072">
        <v>1084</v>
      </c>
    </row>
    <row r="1073" spans="1:4" x14ac:dyDescent="0.25">
      <c r="A1073" t="s">
        <v>1465</v>
      </c>
      <c r="B1073" t="s">
        <v>8</v>
      </c>
      <c r="C1073">
        <v>1</v>
      </c>
      <c r="D1073">
        <v>1493</v>
      </c>
    </row>
    <row r="1074" spans="1:4" x14ac:dyDescent="0.25">
      <c r="A1074" t="s">
        <v>854</v>
      </c>
      <c r="B1074" t="s">
        <v>8</v>
      </c>
      <c r="C1074">
        <v>1</v>
      </c>
      <c r="D1074">
        <v>872</v>
      </c>
    </row>
    <row r="1075" spans="1:4" x14ac:dyDescent="0.25">
      <c r="A1075" t="s">
        <v>679</v>
      </c>
      <c r="B1075" t="s">
        <v>8</v>
      </c>
      <c r="C1075">
        <v>1</v>
      </c>
      <c r="D1075">
        <v>695</v>
      </c>
    </row>
    <row r="1076" spans="1:4" x14ac:dyDescent="0.25">
      <c r="A1076" t="s">
        <v>1121</v>
      </c>
      <c r="B1076" t="s">
        <v>8</v>
      </c>
      <c r="C1076">
        <v>1</v>
      </c>
      <c r="D1076">
        <v>1145</v>
      </c>
    </row>
    <row r="1077" spans="1:4" x14ac:dyDescent="0.25">
      <c r="A1077" t="s">
        <v>1466</v>
      </c>
      <c r="B1077" t="s">
        <v>8</v>
      </c>
      <c r="C1077">
        <v>1</v>
      </c>
      <c r="D1077">
        <v>1494</v>
      </c>
    </row>
    <row r="1078" spans="1:4" x14ac:dyDescent="0.25">
      <c r="A1078" t="s">
        <v>233</v>
      </c>
      <c r="B1078" t="s">
        <v>8</v>
      </c>
      <c r="C1078">
        <v>1</v>
      </c>
      <c r="D1078">
        <v>236</v>
      </c>
    </row>
    <row r="1079" spans="1:4" x14ac:dyDescent="0.25">
      <c r="A1079" t="s">
        <v>702</v>
      </c>
      <c r="B1079" t="s">
        <v>8</v>
      </c>
      <c r="C1079">
        <v>1</v>
      </c>
      <c r="D1079">
        <v>718</v>
      </c>
    </row>
    <row r="1080" spans="1:4" x14ac:dyDescent="0.25">
      <c r="A1080" t="s">
        <v>234</v>
      </c>
      <c r="B1080" t="s">
        <v>8</v>
      </c>
      <c r="C1080">
        <v>1</v>
      </c>
      <c r="D1080">
        <v>237</v>
      </c>
    </row>
    <row r="1081" spans="1:4" x14ac:dyDescent="0.25">
      <c r="A1081" t="s">
        <v>1062</v>
      </c>
      <c r="B1081" t="s">
        <v>8</v>
      </c>
      <c r="C1081">
        <v>1</v>
      </c>
      <c r="D1081">
        <v>1085</v>
      </c>
    </row>
    <row r="1082" spans="1:4" x14ac:dyDescent="0.25">
      <c r="A1082" t="s">
        <v>235</v>
      </c>
      <c r="B1082" t="s">
        <v>8</v>
      </c>
      <c r="C1082">
        <v>1</v>
      </c>
      <c r="D1082">
        <v>238</v>
      </c>
    </row>
    <row r="1083" spans="1:4" x14ac:dyDescent="0.25">
      <c r="A1083" t="s">
        <v>771</v>
      </c>
      <c r="B1083" t="s">
        <v>8</v>
      </c>
      <c r="C1083">
        <v>1</v>
      </c>
      <c r="D1083">
        <v>788</v>
      </c>
    </row>
    <row r="1084" spans="1:4" x14ac:dyDescent="0.25">
      <c r="A1084" t="s">
        <v>955</v>
      </c>
      <c r="B1084" t="s">
        <v>8</v>
      </c>
      <c r="C1084">
        <v>1</v>
      </c>
      <c r="D1084">
        <v>978</v>
      </c>
    </row>
    <row r="1085" spans="1:4" x14ac:dyDescent="0.25">
      <c r="A1085" t="s">
        <v>1037</v>
      </c>
      <c r="B1085" t="s">
        <v>8</v>
      </c>
      <c r="C1085">
        <v>1</v>
      </c>
      <c r="D1085">
        <v>1060</v>
      </c>
    </row>
    <row r="1086" spans="1:4" x14ac:dyDescent="0.25">
      <c r="A1086" t="s">
        <v>1042</v>
      </c>
      <c r="B1086" t="s">
        <v>8</v>
      </c>
      <c r="C1086">
        <v>1</v>
      </c>
      <c r="D1086">
        <v>1065</v>
      </c>
    </row>
    <row r="1087" spans="1:4" x14ac:dyDescent="0.25">
      <c r="A1087" t="s">
        <v>939</v>
      </c>
      <c r="B1087" t="s">
        <v>8</v>
      </c>
      <c r="C1087">
        <v>1</v>
      </c>
      <c r="D1087">
        <v>962</v>
      </c>
    </row>
    <row r="1088" spans="1:4" x14ac:dyDescent="0.25">
      <c r="A1088" t="s">
        <v>890</v>
      </c>
      <c r="B1088" t="s">
        <v>8</v>
      </c>
      <c r="C1088">
        <v>1</v>
      </c>
      <c r="D1088">
        <v>908</v>
      </c>
    </row>
    <row r="1089" spans="1:4" x14ac:dyDescent="0.25">
      <c r="A1089" t="s">
        <v>967</v>
      </c>
      <c r="B1089" t="s">
        <v>8</v>
      </c>
      <c r="C1089">
        <v>1</v>
      </c>
      <c r="D1089">
        <v>990</v>
      </c>
    </row>
    <row r="1090" spans="1:4" x14ac:dyDescent="0.25">
      <c r="A1090" t="s">
        <v>1146</v>
      </c>
      <c r="B1090" t="s">
        <v>8</v>
      </c>
      <c r="C1090">
        <v>1</v>
      </c>
      <c r="D1090">
        <v>1171</v>
      </c>
    </row>
    <row r="1091" spans="1:4" x14ac:dyDescent="0.25">
      <c r="A1091" t="s">
        <v>608</v>
      </c>
      <c r="B1091" t="s">
        <v>8</v>
      </c>
      <c r="C1091">
        <v>1</v>
      </c>
      <c r="D1091">
        <v>622</v>
      </c>
    </row>
    <row r="1092" spans="1:4" x14ac:dyDescent="0.25">
      <c r="A1092" t="s">
        <v>236</v>
      </c>
      <c r="B1092" t="s">
        <v>8</v>
      </c>
      <c r="C1092">
        <v>1</v>
      </c>
      <c r="D1092">
        <v>239</v>
      </c>
    </row>
    <row r="1093" spans="1:4" x14ac:dyDescent="0.25">
      <c r="A1093" t="s">
        <v>1467</v>
      </c>
      <c r="B1093" t="s">
        <v>8</v>
      </c>
      <c r="C1093">
        <v>1</v>
      </c>
      <c r="D1093">
        <v>1495</v>
      </c>
    </row>
    <row r="1094" spans="1:4" x14ac:dyDescent="0.25">
      <c r="A1094" t="s">
        <v>237</v>
      </c>
      <c r="B1094" t="s">
        <v>8</v>
      </c>
      <c r="C1094">
        <v>1</v>
      </c>
      <c r="D1094">
        <v>240</v>
      </c>
    </row>
    <row r="1095" spans="1:4" x14ac:dyDescent="0.25">
      <c r="A1095" t="s">
        <v>238</v>
      </c>
      <c r="B1095" t="s">
        <v>8</v>
      </c>
      <c r="C1095">
        <v>1</v>
      </c>
      <c r="D1095">
        <v>241</v>
      </c>
    </row>
    <row r="1096" spans="1:4" x14ac:dyDescent="0.25">
      <c r="A1096" t="s">
        <v>239</v>
      </c>
      <c r="B1096" t="s">
        <v>8</v>
      </c>
      <c r="C1096">
        <v>1</v>
      </c>
      <c r="D1096">
        <v>242</v>
      </c>
    </row>
    <row r="1097" spans="1:4" x14ac:dyDescent="0.25">
      <c r="A1097" t="s">
        <v>532</v>
      </c>
      <c r="B1097" t="s">
        <v>8</v>
      </c>
      <c r="C1097">
        <v>1</v>
      </c>
      <c r="D1097">
        <v>542</v>
      </c>
    </row>
    <row r="1098" spans="1:4" x14ac:dyDescent="0.25">
      <c r="A1098" t="s">
        <v>240</v>
      </c>
      <c r="B1098" t="s">
        <v>8</v>
      </c>
      <c r="C1098">
        <v>1</v>
      </c>
      <c r="D1098">
        <v>243</v>
      </c>
    </row>
    <row r="1099" spans="1:4" x14ac:dyDescent="0.25">
      <c r="A1099" t="s">
        <v>1468</v>
      </c>
      <c r="B1099" t="s">
        <v>8</v>
      </c>
      <c r="C1099">
        <v>1</v>
      </c>
      <c r="D1099">
        <v>1496</v>
      </c>
    </row>
    <row r="1100" spans="1:4" x14ac:dyDescent="0.25">
      <c r="A1100" t="s">
        <v>1469</v>
      </c>
      <c r="B1100" t="s">
        <v>8</v>
      </c>
      <c r="C1100">
        <v>1</v>
      </c>
      <c r="D1100">
        <v>1497</v>
      </c>
    </row>
    <row r="1101" spans="1:4" x14ac:dyDescent="0.25">
      <c r="A1101" t="s">
        <v>585</v>
      </c>
      <c r="B1101" t="s">
        <v>8</v>
      </c>
      <c r="C1101">
        <v>1</v>
      </c>
      <c r="D1101">
        <v>596</v>
      </c>
    </row>
    <row r="1102" spans="1:4" x14ac:dyDescent="0.25">
      <c r="A1102" t="s">
        <v>1470</v>
      </c>
      <c r="B1102" t="s">
        <v>8</v>
      </c>
      <c r="C1102">
        <v>1</v>
      </c>
      <c r="D1102">
        <v>1498</v>
      </c>
    </row>
    <row r="1103" spans="1:4" x14ac:dyDescent="0.25">
      <c r="A1103" t="s">
        <v>1003</v>
      </c>
      <c r="B1103" t="s">
        <v>8</v>
      </c>
      <c r="C1103">
        <v>1</v>
      </c>
      <c r="D1103">
        <v>1026</v>
      </c>
    </row>
    <row r="1104" spans="1:4" x14ac:dyDescent="0.25">
      <c r="A1104" t="s">
        <v>448</v>
      </c>
      <c r="B1104" t="s">
        <v>8</v>
      </c>
      <c r="C1104">
        <v>1</v>
      </c>
      <c r="D1104">
        <v>455</v>
      </c>
    </row>
    <row r="1105" spans="1:4" x14ac:dyDescent="0.25">
      <c r="A1105" t="s">
        <v>241</v>
      </c>
      <c r="B1105" t="s">
        <v>8</v>
      </c>
      <c r="C1105">
        <v>1</v>
      </c>
      <c r="D1105">
        <v>244</v>
      </c>
    </row>
    <row r="1106" spans="1:4" x14ac:dyDescent="0.25">
      <c r="A1106" t="s">
        <v>1471</v>
      </c>
      <c r="B1106" t="s">
        <v>8</v>
      </c>
      <c r="C1106">
        <v>1</v>
      </c>
      <c r="D1106">
        <v>1499</v>
      </c>
    </row>
    <row r="1107" spans="1:4" x14ac:dyDescent="0.25">
      <c r="A1107" t="s">
        <v>242</v>
      </c>
      <c r="B1107" t="s">
        <v>8</v>
      </c>
      <c r="C1107">
        <v>1</v>
      </c>
      <c r="D1107">
        <v>245</v>
      </c>
    </row>
    <row r="1108" spans="1:4" x14ac:dyDescent="0.25">
      <c r="A1108" t="s">
        <v>1074</v>
      </c>
      <c r="B1108" t="s">
        <v>8</v>
      </c>
      <c r="C1108">
        <v>1</v>
      </c>
      <c r="D1108">
        <v>1098</v>
      </c>
    </row>
    <row r="1109" spans="1:4" x14ac:dyDescent="0.25">
      <c r="A1109" t="s">
        <v>243</v>
      </c>
      <c r="B1109" t="s">
        <v>8</v>
      </c>
      <c r="C1109">
        <v>1</v>
      </c>
      <c r="D1109">
        <v>246</v>
      </c>
    </row>
    <row r="1110" spans="1:4" x14ac:dyDescent="0.25">
      <c r="A1110" t="s">
        <v>492</v>
      </c>
      <c r="B1110" t="s">
        <v>8</v>
      </c>
      <c r="C1110">
        <v>1</v>
      </c>
      <c r="D1110">
        <v>501</v>
      </c>
    </row>
    <row r="1111" spans="1:4" x14ac:dyDescent="0.25">
      <c r="A1111" t="s">
        <v>397</v>
      </c>
      <c r="B1111" t="s">
        <v>8</v>
      </c>
      <c r="C1111">
        <v>1</v>
      </c>
      <c r="D1111">
        <v>404</v>
      </c>
    </row>
    <row r="1112" spans="1:4" x14ac:dyDescent="0.25">
      <c r="A1112" t="s">
        <v>1124</v>
      </c>
      <c r="B1112" t="s">
        <v>8</v>
      </c>
      <c r="C1112">
        <v>1</v>
      </c>
      <c r="D1112">
        <v>1148</v>
      </c>
    </row>
    <row r="1113" spans="1:4" x14ac:dyDescent="0.25">
      <c r="A1113" t="s">
        <v>698</v>
      </c>
      <c r="B1113" t="s">
        <v>8</v>
      </c>
      <c r="C1113">
        <v>1</v>
      </c>
      <c r="D1113">
        <v>714</v>
      </c>
    </row>
    <row r="1114" spans="1:4" x14ac:dyDescent="0.25">
      <c r="A1114" t="s">
        <v>1316</v>
      </c>
      <c r="B1114" t="s">
        <v>8</v>
      </c>
      <c r="C1114">
        <v>1</v>
      </c>
      <c r="D1114">
        <v>1344</v>
      </c>
    </row>
    <row r="1115" spans="1:4" x14ac:dyDescent="0.25">
      <c r="A1115" t="s">
        <v>244</v>
      </c>
      <c r="B1115" t="s">
        <v>8</v>
      </c>
      <c r="C1115">
        <v>1</v>
      </c>
      <c r="D1115">
        <v>247</v>
      </c>
    </row>
    <row r="1116" spans="1:4" x14ac:dyDescent="0.25">
      <c r="A1116" t="s">
        <v>245</v>
      </c>
      <c r="B1116" t="s">
        <v>8</v>
      </c>
      <c r="C1116">
        <v>1</v>
      </c>
      <c r="D1116">
        <v>248</v>
      </c>
    </row>
    <row r="1117" spans="1:4" x14ac:dyDescent="0.25">
      <c r="A1117" t="s">
        <v>573</v>
      </c>
      <c r="B1117" t="s">
        <v>8</v>
      </c>
      <c r="C1117">
        <v>1</v>
      </c>
      <c r="D1117">
        <v>583</v>
      </c>
    </row>
    <row r="1118" spans="1:4" x14ac:dyDescent="0.25">
      <c r="A1118" t="s">
        <v>246</v>
      </c>
      <c r="B1118" t="s">
        <v>8</v>
      </c>
      <c r="C1118">
        <v>1</v>
      </c>
      <c r="D1118">
        <v>249</v>
      </c>
    </row>
    <row r="1119" spans="1:4" x14ac:dyDescent="0.25">
      <c r="A1119" t="s">
        <v>916</v>
      </c>
      <c r="B1119" t="s">
        <v>8</v>
      </c>
      <c r="C1119">
        <v>1</v>
      </c>
      <c r="D1119">
        <v>935</v>
      </c>
    </row>
    <row r="1120" spans="1:4" x14ac:dyDescent="0.25">
      <c r="A1120" t="s">
        <v>1633</v>
      </c>
      <c r="B1120" t="s">
        <v>8</v>
      </c>
      <c r="C1120">
        <v>1</v>
      </c>
      <c r="D1120">
        <v>1661</v>
      </c>
    </row>
    <row r="1121" spans="1:4" x14ac:dyDescent="0.25">
      <c r="A1121" t="s">
        <v>437</v>
      </c>
      <c r="B1121" t="s">
        <v>8</v>
      </c>
      <c r="C1121">
        <v>1</v>
      </c>
      <c r="D1121">
        <v>444</v>
      </c>
    </row>
    <row r="1122" spans="1:4" x14ac:dyDescent="0.25">
      <c r="A1122" t="s">
        <v>1647</v>
      </c>
      <c r="B1122" t="s">
        <v>8</v>
      </c>
      <c r="C1122">
        <v>1</v>
      </c>
      <c r="D1122">
        <v>1675</v>
      </c>
    </row>
    <row r="1123" spans="1:4" x14ac:dyDescent="0.25">
      <c r="A1123" t="s">
        <v>948</v>
      </c>
      <c r="B1123" t="s">
        <v>8</v>
      </c>
      <c r="C1123">
        <v>1</v>
      </c>
      <c r="D1123">
        <v>971</v>
      </c>
    </row>
    <row r="1124" spans="1:4" x14ac:dyDescent="0.25">
      <c r="A1124" t="s">
        <v>950</v>
      </c>
      <c r="B1124" t="s">
        <v>8</v>
      </c>
      <c r="C1124">
        <v>1</v>
      </c>
      <c r="D1124">
        <v>973</v>
      </c>
    </row>
    <row r="1125" spans="1:4" x14ac:dyDescent="0.25">
      <c r="A1125" t="s">
        <v>954</v>
      </c>
      <c r="B1125" t="s">
        <v>8</v>
      </c>
      <c r="C1125">
        <v>1</v>
      </c>
      <c r="D1125">
        <v>977</v>
      </c>
    </row>
    <row r="1126" spans="1:4" x14ac:dyDescent="0.25">
      <c r="A1126" t="s">
        <v>1715</v>
      </c>
      <c r="B1126" t="s">
        <v>8</v>
      </c>
      <c r="C1126">
        <v>1</v>
      </c>
      <c r="D1126">
        <v>1743</v>
      </c>
    </row>
    <row r="1127" spans="1:4" x14ac:dyDescent="0.25">
      <c r="A1127" t="s">
        <v>1472</v>
      </c>
      <c r="B1127" t="s">
        <v>8</v>
      </c>
      <c r="C1127">
        <v>1</v>
      </c>
      <c r="D1127">
        <v>1500</v>
      </c>
    </row>
    <row r="1128" spans="1:4" x14ac:dyDescent="0.25">
      <c r="A1128" t="s">
        <v>988</v>
      </c>
      <c r="B1128" t="s">
        <v>8</v>
      </c>
      <c r="C1128">
        <v>1</v>
      </c>
      <c r="D1128">
        <v>1011</v>
      </c>
    </row>
    <row r="1129" spans="1:4" x14ac:dyDescent="0.25">
      <c r="A1129" t="s">
        <v>689</v>
      </c>
      <c r="B1129" t="s">
        <v>8</v>
      </c>
      <c r="C1129">
        <v>1</v>
      </c>
      <c r="D1129">
        <v>705</v>
      </c>
    </row>
    <row r="1130" spans="1:4" x14ac:dyDescent="0.25">
      <c r="A1130" t="s">
        <v>247</v>
      </c>
      <c r="B1130" t="s">
        <v>8</v>
      </c>
      <c r="C1130">
        <v>1</v>
      </c>
      <c r="D1130">
        <v>250</v>
      </c>
    </row>
    <row r="1131" spans="1:4" x14ac:dyDescent="0.25">
      <c r="A1131" t="s">
        <v>248</v>
      </c>
      <c r="B1131" t="s">
        <v>8</v>
      </c>
      <c r="C1131">
        <v>1</v>
      </c>
      <c r="D1131">
        <v>251</v>
      </c>
    </row>
    <row r="1132" spans="1:4" x14ac:dyDescent="0.25">
      <c r="A1132" t="s">
        <v>249</v>
      </c>
      <c r="B1132" t="s">
        <v>8</v>
      </c>
      <c r="C1132">
        <v>1</v>
      </c>
      <c r="D1132">
        <v>252</v>
      </c>
    </row>
    <row r="1133" spans="1:4" x14ac:dyDescent="0.25">
      <c r="A1133" t="s">
        <v>1473</v>
      </c>
      <c r="B1133" t="s">
        <v>8</v>
      </c>
      <c r="C1133">
        <v>1</v>
      </c>
      <c r="D1133">
        <v>1501</v>
      </c>
    </row>
    <row r="1134" spans="1:4" x14ac:dyDescent="0.25">
      <c r="A1134" t="s">
        <v>250</v>
      </c>
      <c r="B1134" t="s">
        <v>8</v>
      </c>
      <c r="C1134">
        <v>1</v>
      </c>
      <c r="D1134">
        <v>253</v>
      </c>
    </row>
    <row r="1135" spans="1:4" x14ac:dyDescent="0.25">
      <c r="A1135" t="s">
        <v>944</v>
      </c>
      <c r="B1135" t="s">
        <v>8</v>
      </c>
      <c r="C1135">
        <v>1</v>
      </c>
      <c r="D1135">
        <v>967</v>
      </c>
    </row>
    <row r="1136" spans="1:4" x14ac:dyDescent="0.25">
      <c r="A1136" t="s">
        <v>1292</v>
      </c>
      <c r="B1136" t="s">
        <v>8</v>
      </c>
      <c r="C1136">
        <v>1</v>
      </c>
      <c r="D1136">
        <v>1320</v>
      </c>
    </row>
    <row r="1137" spans="1:4" x14ac:dyDescent="0.25">
      <c r="A1137" t="s">
        <v>251</v>
      </c>
      <c r="B1137" t="s">
        <v>8</v>
      </c>
      <c r="C1137">
        <v>1</v>
      </c>
      <c r="D1137">
        <v>254</v>
      </c>
    </row>
    <row r="1138" spans="1:4" x14ac:dyDescent="0.25">
      <c r="A1138" t="s">
        <v>398</v>
      </c>
      <c r="B1138" t="s">
        <v>8</v>
      </c>
      <c r="C1138">
        <v>1</v>
      </c>
      <c r="D1138">
        <v>405</v>
      </c>
    </row>
    <row r="1139" spans="1:4" x14ac:dyDescent="0.25">
      <c r="A1139" t="s">
        <v>1105</v>
      </c>
      <c r="B1139" t="s">
        <v>8</v>
      </c>
      <c r="C1139">
        <v>1</v>
      </c>
      <c r="D1139">
        <v>1129</v>
      </c>
    </row>
    <row r="1140" spans="1:4" x14ac:dyDescent="0.25">
      <c r="A1140" t="s">
        <v>1104</v>
      </c>
      <c r="B1140" t="s">
        <v>8</v>
      </c>
      <c r="C1140">
        <v>1</v>
      </c>
      <c r="D1140">
        <v>1128</v>
      </c>
    </row>
    <row r="1141" spans="1:4" x14ac:dyDescent="0.25">
      <c r="A1141" t="s">
        <v>845</v>
      </c>
      <c r="B1141" t="s">
        <v>8</v>
      </c>
      <c r="C1141">
        <v>1</v>
      </c>
      <c r="D1141">
        <v>863</v>
      </c>
    </row>
    <row r="1142" spans="1:4" x14ac:dyDescent="0.25">
      <c r="A1142" t="s">
        <v>1053</v>
      </c>
      <c r="B1142" t="s">
        <v>8</v>
      </c>
      <c r="C1142">
        <v>1</v>
      </c>
      <c r="D1142">
        <v>1076</v>
      </c>
    </row>
    <row r="1143" spans="1:4" x14ac:dyDescent="0.25">
      <c r="A1143" t="s">
        <v>623</v>
      </c>
      <c r="B1143" t="s">
        <v>8</v>
      </c>
      <c r="C1143">
        <v>1</v>
      </c>
      <c r="D1143">
        <v>638</v>
      </c>
    </row>
    <row r="1144" spans="1:4" x14ac:dyDescent="0.25">
      <c r="A1144" t="s">
        <v>673</v>
      </c>
      <c r="B1144" t="s">
        <v>8</v>
      </c>
      <c r="C1144">
        <v>1</v>
      </c>
      <c r="D1144">
        <v>689</v>
      </c>
    </row>
    <row r="1145" spans="1:4" x14ac:dyDescent="0.25">
      <c r="A1145" t="s">
        <v>897</v>
      </c>
      <c r="B1145" t="s">
        <v>8</v>
      </c>
      <c r="C1145">
        <v>1</v>
      </c>
      <c r="D1145">
        <v>916</v>
      </c>
    </row>
    <row r="1146" spans="1:4" x14ac:dyDescent="0.25">
      <c r="A1146" t="s">
        <v>252</v>
      </c>
      <c r="B1146" t="s">
        <v>8</v>
      </c>
      <c r="C1146">
        <v>1</v>
      </c>
      <c r="D1146">
        <v>256</v>
      </c>
    </row>
    <row r="1147" spans="1:4" x14ac:dyDescent="0.25">
      <c r="A1147" t="s">
        <v>592</v>
      </c>
      <c r="B1147" t="s">
        <v>8</v>
      </c>
      <c r="C1147">
        <v>1</v>
      </c>
      <c r="D1147">
        <v>604</v>
      </c>
    </row>
    <row r="1148" spans="1:4" x14ac:dyDescent="0.25">
      <c r="A1148" t="s">
        <v>1716</v>
      </c>
      <c r="B1148" t="s">
        <v>8</v>
      </c>
      <c r="C1148">
        <v>1</v>
      </c>
      <c r="D1148">
        <v>1744</v>
      </c>
    </row>
    <row r="1149" spans="1:4" x14ac:dyDescent="0.25">
      <c r="A1149" t="s">
        <v>1015</v>
      </c>
      <c r="B1149" t="s">
        <v>8</v>
      </c>
      <c r="C1149">
        <v>1</v>
      </c>
      <c r="D1149">
        <v>1038</v>
      </c>
    </row>
    <row r="1150" spans="1:4" x14ac:dyDescent="0.25">
      <c r="A1150" t="s">
        <v>1016</v>
      </c>
      <c r="B1150" t="s">
        <v>8</v>
      </c>
      <c r="C1150">
        <v>1</v>
      </c>
      <c r="D1150">
        <v>1039</v>
      </c>
    </row>
    <row r="1151" spans="1:4" x14ac:dyDescent="0.25">
      <c r="A1151" t="s">
        <v>253</v>
      </c>
      <c r="B1151" t="s">
        <v>8</v>
      </c>
      <c r="C1151">
        <v>1</v>
      </c>
      <c r="D1151">
        <v>257</v>
      </c>
    </row>
    <row r="1152" spans="1:4" x14ac:dyDescent="0.25">
      <c r="A1152" t="s">
        <v>1076</v>
      </c>
      <c r="B1152" t="s">
        <v>8</v>
      </c>
      <c r="C1152">
        <v>1</v>
      </c>
      <c r="D1152">
        <v>1100</v>
      </c>
    </row>
    <row r="1153" spans="1:4" x14ac:dyDescent="0.25">
      <c r="A1153" t="s">
        <v>254</v>
      </c>
      <c r="B1153" t="s">
        <v>8</v>
      </c>
      <c r="C1153">
        <v>1</v>
      </c>
      <c r="D1153">
        <v>258</v>
      </c>
    </row>
    <row r="1154" spans="1:4" x14ac:dyDescent="0.25">
      <c r="A1154" t="s">
        <v>1276</v>
      </c>
      <c r="B1154" t="s">
        <v>8</v>
      </c>
      <c r="C1154">
        <v>1</v>
      </c>
      <c r="D1154">
        <v>1304</v>
      </c>
    </row>
    <row r="1155" spans="1:4" x14ac:dyDescent="0.25">
      <c r="A1155" t="s">
        <v>1642</v>
      </c>
      <c r="B1155" t="s">
        <v>8</v>
      </c>
      <c r="C1155">
        <v>1</v>
      </c>
      <c r="D1155">
        <v>1670</v>
      </c>
    </row>
    <row r="1156" spans="1:4" x14ac:dyDescent="0.25">
      <c r="A1156" t="s">
        <v>255</v>
      </c>
      <c r="B1156" t="s">
        <v>8</v>
      </c>
      <c r="C1156">
        <v>1</v>
      </c>
      <c r="D1156">
        <v>259</v>
      </c>
    </row>
    <row r="1157" spans="1:4" x14ac:dyDescent="0.25">
      <c r="A1157" t="s">
        <v>256</v>
      </c>
      <c r="B1157" t="s">
        <v>8</v>
      </c>
      <c r="C1157">
        <v>1</v>
      </c>
      <c r="D1157">
        <v>260</v>
      </c>
    </row>
    <row r="1158" spans="1:4" x14ac:dyDescent="0.25">
      <c r="A1158" t="s">
        <v>682</v>
      </c>
      <c r="B1158" t="s">
        <v>8</v>
      </c>
      <c r="C1158">
        <v>1</v>
      </c>
      <c r="D1158">
        <v>698</v>
      </c>
    </row>
    <row r="1159" spans="1:4" x14ac:dyDescent="0.25">
      <c r="A1159" t="s">
        <v>687</v>
      </c>
      <c r="B1159" t="s">
        <v>8</v>
      </c>
      <c r="C1159">
        <v>1</v>
      </c>
      <c r="D1159">
        <v>703</v>
      </c>
    </row>
    <row r="1160" spans="1:4" x14ac:dyDescent="0.25">
      <c r="A1160" t="s">
        <v>1697</v>
      </c>
      <c r="B1160" t="s">
        <v>8</v>
      </c>
      <c r="C1160">
        <v>1</v>
      </c>
      <c r="D1160">
        <v>1725</v>
      </c>
    </row>
    <row r="1161" spans="1:4" x14ac:dyDescent="0.25">
      <c r="A1161" t="s">
        <v>903</v>
      </c>
      <c r="B1161" t="s">
        <v>8</v>
      </c>
      <c r="C1161">
        <v>1</v>
      </c>
      <c r="D1161">
        <v>922</v>
      </c>
    </row>
    <row r="1162" spans="1:4" x14ac:dyDescent="0.25">
      <c r="A1162" t="s">
        <v>257</v>
      </c>
      <c r="B1162" t="s">
        <v>8</v>
      </c>
      <c r="C1162">
        <v>1</v>
      </c>
      <c r="D1162">
        <v>261</v>
      </c>
    </row>
    <row r="1163" spans="1:4" x14ac:dyDescent="0.25">
      <c r="A1163" t="s">
        <v>1052</v>
      </c>
      <c r="B1163" t="s">
        <v>8</v>
      </c>
      <c r="C1163">
        <v>1</v>
      </c>
      <c r="D1163">
        <v>1075</v>
      </c>
    </row>
    <row r="1164" spans="1:4" x14ac:dyDescent="0.25">
      <c r="A1164" t="s">
        <v>756</v>
      </c>
      <c r="B1164" t="s">
        <v>8</v>
      </c>
      <c r="C1164">
        <v>1</v>
      </c>
      <c r="D1164">
        <v>773</v>
      </c>
    </row>
    <row r="1165" spans="1:4" x14ac:dyDescent="0.25">
      <c r="A1165" t="s">
        <v>1617</v>
      </c>
      <c r="B1165" t="s">
        <v>8</v>
      </c>
      <c r="C1165">
        <v>1</v>
      </c>
      <c r="D1165">
        <v>1645</v>
      </c>
    </row>
    <row r="1166" spans="1:4" x14ac:dyDescent="0.25">
      <c r="A1166" t="s">
        <v>1474</v>
      </c>
      <c r="B1166" t="s">
        <v>8</v>
      </c>
      <c r="C1166">
        <v>1</v>
      </c>
      <c r="D1166">
        <v>1502</v>
      </c>
    </row>
    <row r="1167" spans="1:4" x14ac:dyDescent="0.25">
      <c r="A1167" t="s">
        <v>735</v>
      </c>
      <c r="B1167" t="s">
        <v>8</v>
      </c>
      <c r="C1167">
        <v>1</v>
      </c>
      <c r="D1167">
        <v>752</v>
      </c>
    </row>
    <row r="1168" spans="1:4" x14ac:dyDescent="0.25">
      <c r="A1168" t="s">
        <v>994</v>
      </c>
      <c r="B1168" t="s">
        <v>8</v>
      </c>
      <c r="C1168">
        <v>1</v>
      </c>
      <c r="D1168">
        <v>1017</v>
      </c>
    </row>
    <row r="1169" spans="1:4" x14ac:dyDescent="0.25">
      <c r="A1169" t="s">
        <v>884</v>
      </c>
      <c r="B1169" t="s">
        <v>8</v>
      </c>
      <c r="C1169">
        <v>1</v>
      </c>
      <c r="D1169">
        <v>902</v>
      </c>
    </row>
    <row r="1170" spans="1:4" x14ac:dyDescent="0.25">
      <c r="A1170" t="s">
        <v>258</v>
      </c>
      <c r="B1170" t="s">
        <v>8</v>
      </c>
      <c r="C1170">
        <v>1</v>
      </c>
      <c r="D1170">
        <v>262</v>
      </c>
    </row>
    <row r="1171" spans="1:4" x14ac:dyDescent="0.25">
      <c r="A1171" t="s">
        <v>259</v>
      </c>
      <c r="B1171" t="s">
        <v>8</v>
      </c>
      <c r="C1171">
        <v>1</v>
      </c>
      <c r="D1171">
        <v>263</v>
      </c>
    </row>
    <row r="1172" spans="1:4" x14ac:dyDescent="0.25">
      <c r="A1172" t="s">
        <v>798</v>
      </c>
      <c r="B1172" t="s">
        <v>8</v>
      </c>
      <c r="C1172">
        <v>1</v>
      </c>
      <c r="D1172">
        <v>816</v>
      </c>
    </row>
    <row r="1173" spans="1:4" x14ac:dyDescent="0.25">
      <c r="A1173" t="s">
        <v>260</v>
      </c>
      <c r="B1173" t="s">
        <v>8</v>
      </c>
      <c r="C1173">
        <v>1</v>
      </c>
      <c r="D1173">
        <v>264</v>
      </c>
    </row>
    <row r="1174" spans="1:4" x14ac:dyDescent="0.25">
      <c r="A1174" t="s">
        <v>1280</v>
      </c>
      <c r="B1174" t="s">
        <v>8</v>
      </c>
      <c r="C1174">
        <v>1</v>
      </c>
      <c r="D1174">
        <v>1308</v>
      </c>
    </row>
    <row r="1175" spans="1:4" x14ac:dyDescent="0.25">
      <c r="A1175" t="s">
        <v>1185</v>
      </c>
      <c r="B1175" t="s">
        <v>8</v>
      </c>
      <c r="C1175">
        <v>1</v>
      </c>
      <c r="D1175">
        <v>1212</v>
      </c>
    </row>
    <row r="1176" spans="1:4" x14ac:dyDescent="0.25">
      <c r="A1176" t="s">
        <v>1213</v>
      </c>
      <c r="B1176" t="s">
        <v>8</v>
      </c>
      <c r="C1176">
        <v>1</v>
      </c>
      <c r="D1176">
        <v>1240</v>
      </c>
    </row>
    <row r="1177" spans="1:4" x14ac:dyDescent="0.25">
      <c r="A1177" t="s">
        <v>261</v>
      </c>
      <c r="B1177" t="s">
        <v>8</v>
      </c>
      <c r="C1177">
        <v>1</v>
      </c>
      <c r="D1177">
        <v>265</v>
      </c>
    </row>
    <row r="1178" spans="1:4" x14ac:dyDescent="0.25">
      <c r="A1178" t="s">
        <v>262</v>
      </c>
      <c r="B1178" t="s">
        <v>8</v>
      </c>
      <c r="C1178">
        <v>1</v>
      </c>
      <c r="D1178">
        <v>266</v>
      </c>
    </row>
    <row r="1179" spans="1:4" x14ac:dyDescent="0.25">
      <c r="A1179" t="s">
        <v>1475</v>
      </c>
      <c r="B1179" t="s">
        <v>8</v>
      </c>
      <c r="C1179">
        <v>1</v>
      </c>
      <c r="D1179">
        <v>1503</v>
      </c>
    </row>
    <row r="1180" spans="1:4" x14ac:dyDescent="0.25">
      <c r="A1180" t="s">
        <v>263</v>
      </c>
      <c r="B1180" t="s">
        <v>8</v>
      </c>
      <c r="C1180">
        <v>1</v>
      </c>
      <c r="D1180">
        <v>267</v>
      </c>
    </row>
    <row r="1181" spans="1:4" x14ac:dyDescent="0.25">
      <c r="A1181" t="s">
        <v>264</v>
      </c>
      <c r="B1181" t="s">
        <v>8</v>
      </c>
      <c r="C1181">
        <v>1</v>
      </c>
      <c r="D1181">
        <v>268</v>
      </c>
    </row>
    <row r="1182" spans="1:4" x14ac:dyDescent="0.25">
      <c r="A1182" t="s">
        <v>265</v>
      </c>
      <c r="B1182" t="s">
        <v>8</v>
      </c>
      <c r="C1182">
        <v>1</v>
      </c>
      <c r="D1182">
        <v>269</v>
      </c>
    </row>
    <row r="1183" spans="1:4" x14ac:dyDescent="0.25">
      <c r="A1183" t="s">
        <v>266</v>
      </c>
      <c r="B1183" t="s">
        <v>8</v>
      </c>
      <c r="C1183">
        <v>1</v>
      </c>
      <c r="D1183">
        <v>270</v>
      </c>
    </row>
    <row r="1184" spans="1:4" x14ac:dyDescent="0.25">
      <c r="A1184" t="s">
        <v>1191</v>
      </c>
      <c r="B1184" t="s">
        <v>8</v>
      </c>
      <c r="C1184">
        <v>1</v>
      </c>
      <c r="D1184">
        <v>1218</v>
      </c>
    </row>
    <row r="1185" spans="1:4" x14ac:dyDescent="0.25">
      <c r="A1185" t="s">
        <v>399</v>
      </c>
      <c r="B1185" t="s">
        <v>8</v>
      </c>
      <c r="C1185">
        <v>1</v>
      </c>
      <c r="D1185">
        <v>406</v>
      </c>
    </row>
    <row r="1186" spans="1:4" x14ac:dyDescent="0.25">
      <c r="A1186" t="s">
        <v>986</v>
      </c>
      <c r="B1186" t="s">
        <v>8</v>
      </c>
      <c r="C1186">
        <v>1</v>
      </c>
      <c r="D1186">
        <v>1009</v>
      </c>
    </row>
    <row r="1187" spans="1:4" x14ac:dyDescent="0.25">
      <c r="A1187" t="s">
        <v>610</v>
      </c>
      <c r="B1187" t="s">
        <v>8</v>
      </c>
      <c r="C1187">
        <v>1</v>
      </c>
      <c r="D1187">
        <v>624</v>
      </c>
    </row>
    <row r="1188" spans="1:4" x14ac:dyDescent="0.25">
      <c r="A1188" t="s">
        <v>1476</v>
      </c>
      <c r="B1188" t="s">
        <v>8</v>
      </c>
      <c r="C1188">
        <v>1</v>
      </c>
      <c r="D1188">
        <v>1504</v>
      </c>
    </row>
    <row r="1189" spans="1:4" x14ac:dyDescent="0.25">
      <c r="A1189" t="s">
        <v>267</v>
      </c>
      <c r="B1189" t="s">
        <v>8</v>
      </c>
      <c r="C1189">
        <v>1</v>
      </c>
      <c r="D1189">
        <v>271</v>
      </c>
    </row>
    <row r="1190" spans="1:4" x14ac:dyDescent="0.25">
      <c r="A1190" t="s">
        <v>1233</v>
      </c>
      <c r="B1190" t="s">
        <v>8</v>
      </c>
      <c r="C1190">
        <v>1</v>
      </c>
      <c r="D1190">
        <v>1261</v>
      </c>
    </row>
    <row r="1191" spans="1:4" x14ac:dyDescent="0.25">
      <c r="A1191" t="s">
        <v>989</v>
      </c>
      <c r="B1191" t="s">
        <v>8</v>
      </c>
      <c r="C1191">
        <v>1</v>
      </c>
      <c r="D1191">
        <v>1012</v>
      </c>
    </row>
    <row r="1192" spans="1:4" x14ac:dyDescent="0.25">
      <c r="A1192" t="s">
        <v>268</v>
      </c>
      <c r="B1192" t="s">
        <v>8</v>
      </c>
      <c r="C1192">
        <v>1</v>
      </c>
      <c r="D1192">
        <v>272</v>
      </c>
    </row>
    <row r="1193" spans="1:4" x14ac:dyDescent="0.25">
      <c r="A1193" t="s">
        <v>456</v>
      </c>
      <c r="B1193" t="s">
        <v>8</v>
      </c>
      <c r="C1193">
        <v>1</v>
      </c>
      <c r="D1193">
        <v>465</v>
      </c>
    </row>
    <row r="1194" spans="1:4" x14ac:dyDescent="0.25">
      <c r="A1194" t="s">
        <v>269</v>
      </c>
      <c r="B1194" t="s">
        <v>8</v>
      </c>
      <c r="C1194">
        <v>1</v>
      </c>
      <c r="D1194">
        <v>273</v>
      </c>
    </row>
    <row r="1195" spans="1:4" x14ac:dyDescent="0.25">
      <c r="A1195" t="s">
        <v>270</v>
      </c>
      <c r="B1195" t="s">
        <v>8</v>
      </c>
      <c r="C1195">
        <v>1</v>
      </c>
      <c r="D1195">
        <v>274</v>
      </c>
    </row>
    <row r="1196" spans="1:4" x14ac:dyDescent="0.25">
      <c r="A1196" t="s">
        <v>271</v>
      </c>
      <c r="B1196" t="s">
        <v>8</v>
      </c>
      <c r="C1196">
        <v>1</v>
      </c>
      <c r="D1196">
        <v>275</v>
      </c>
    </row>
    <row r="1197" spans="1:4" x14ac:dyDescent="0.25">
      <c r="A1197" t="s">
        <v>1477</v>
      </c>
      <c r="B1197" t="s">
        <v>8</v>
      </c>
      <c r="C1197">
        <v>1</v>
      </c>
      <c r="D1197">
        <v>1505</v>
      </c>
    </row>
    <row r="1198" spans="1:4" x14ac:dyDescent="0.25">
      <c r="A1198" t="s">
        <v>517</v>
      </c>
      <c r="B1198" t="s">
        <v>8</v>
      </c>
      <c r="C1198">
        <v>1</v>
      </c>
      <c r="D1198">
        <v>527</v>
      </c>
    </row>
    <row r="1199" spans="1:4" x14ac:dyDescent="0.25">
      <c r="A1199" t="s">
        <v>272</v>
      </c>
      <c r="B1199" t="s">
        <v>8</v>
      </c>
      <c r="C1199">
        <v>1</v>
      </c>
      <c r="D1199">
        <v>276</v>
      </c>
    </row>
    <row r="1200" spans="1:4" x14ac:dyDescent="0.25">
      <c r="A1200" t="s">
        <v>1142</v>
      </c>
      <c r="B1200" t="s">
        <v>8</v>
      </c>
      <c r="C1200">
        <v>1</v>
      </c>
      <c r="D1200">
        <v>1167</v>
      </c>
    </row>
    <row r="1201" spans="1:4" x14ac:dyDescent="0.25">
      <c r="A1201" t="s">
        <v>1478</v>
      </c>
      <c r="B1201" t="s">
        <v>8</v>
      </c>
      <c r="C1201">
        <v>1</v>
      </c>
      <c r="D1201">
        <v>1506</v>
      </c>
    </row>
    <row r="1202" spans="1:4" x14ac:dyDescent="0.25">
      <c r="A1202" t="s">
        <v>1479</v>
      </c>
      <c r="B1202" t="s">
        <v>8</v>
      </c>
      <c r="C1202">
        <v>1</v>
      </c>
      <c r="D1202">
        <v>1507</v>
      </c>
    </row>
    <row r="1203" spans="1:4" x14ac:dyDescent="0.25">
      <c r="A1203" t="s">
        <v>273</v>
      </c>
      <c r="B1203" t="s">
        <v>8</v>
      </c>
      <c r="C1203">
        <v>1</v>
      </c>
      <c r="D1203">
        <v>277</v>
      </c>
    </row>
    <row r="1204" spans="1:4" x14ac:dyDescent="0.25">
      <c r="A1204" t="s">
        <v>274</v>
      </c>
      <c r="B1204" t="s">
        <v>8</v>
      </c>
      <c r="C1204">
        <v>1</v>
      </c>
      <c r="D1204">
        <v>278</v>
      </c>
    </row>
    <row r="1205" spans="1:4" x14ac:dyDescent="0.25">
      <c r="A1205" t="s">
        <v>400</v>
      </c>
      <c r="B1205" t="s">
        <v>8</v>
      </c>
      <c r="C1205">
        <v>1</v>
      </c>
      <c r="D1205">
        <v>407</v>
      </c>
    </row>
    <row r="1206" spans="1:4" x14ac:dyDescent="0.25">
      <c r="A1206" t="s">
        <v>683</v>
      </c>
      <c r="B1206" t="s">
        <v>8</v>
      </c>
      <c r="C1206">
        <v>1</v>
      </c>
      <c r="D1206">
        <v>699</v>
      </c>
    </row>
    <row r="1207" spans="1:4" x14ac:dyDescent="0.25">
      <c r="A1207" t="s">
        <v>747</v>
      </c>
      <c r="B1207" t="s">
        <v>8</v>
      </c>
      <c r="C1207">
        <v>1</v>
      </c>
      <c r="D1207">
        <v>764</v>
      </c>
    </row>
    <row r="1208" spans="1:4" x14ac:dyDescent="0.25">
      <c r="A1208" t="s">
        <v>488</v>
      </c>
      <c r="B1208" t="s">
        <v>8</v>
      </c>
      <c r="C1208">
        <v>1</v>
      </c>
      <c r="D1208">
        <v>497</v>
      </c>
    </row>
    <row r="1209" spans="1:4" x14ac:dyDescent="0.25">
      <c r="A1209" t="s">
        <v>275</v>
      </c>
      <c r="B1209" t="s">
        <v>8</v>
      </c>
      <c r="C1209">
        <v>1</v>
      </c>
      <c r="D1209">
        <v>279</v>
      </c>
    </row>
    <row r="1210" spans="1:4" x14ac:dyDescent="0.25">
      <c r="A1210" t="s">
        <v>924</v>
      </c>
      <c r="B1210" t="s">
        <v>8</v>
      </c>
      <c r="C1210">
        <v>1</v>
      </c>
      <c r="D1210">
        <v>943</v>
      </c>
    </row>
    <row r="1211" spans="1:4" x14ac:dyDescent="0.25">
      <c r="A1211" t="s">
        <v>572</v>
      </c>
      <c r="B1211" t="s">
        <v>8</v>
      </c>
      <c r="C1211">
        <v>1</v>
      </c>
      <c r="D1211">
        <v>582</v>
      </c>
    </row>
    <row r="1212" spans="1:4" x14ac:dyDescent="0.25">
      <c r="A1212" t="s">
        <v>1310</v>
      </c>
      <c r="B1212" t="s">
        <v>8</v>
      </c>
      <c r="C1212">
        <v>1</v>
      </c>
      <c r="D1212">
        <v>1338</v>
      </c>
    </row>
    <row r="1213" spans="1:4" x14ac:dyDescent="0.25">
      <c r="A1213" t="s">
        <v>966</v>
      </c>
      <c r="B1213" t="s">
        <v>8</v>
      </c>
      <c r="C1213">
        <v>1</v>
      </c>
      <c r="D1213">
        <v>989</v>
      </c>
    </row>
    <row r="1214" spans="1:4" x14ac:dyDescent="0.25">
      <c r="A1214" t="s">
        <v>276</v>
      </c>
      <c r="B1214" t="s">
        <v>8</v>
      </c>
      <c r="C1214">
        <v>1</v>
      </c>
      <c r="D1214">
        <v>280</v>
      </c>
    </row>
    <row r="1215" spans="1:4" x14ac:dyDescent="0.25">
      <c r="A1215" t="s">
        <v>1740</v>
      </c>
      <c r="B1215" t="s">
        <v>8</v>
      </c>
      <c r="C1215">
        <v>1</v>
      </c>
      <c r="D1215">
        <v>1768</v>
      </c>
    </row>
    <row r="1216" spans="1:4" x14ac:dyDescent="0.25">
      <c r="A1216" t="s">
        <v>1002</v>
      </c>
      <c r="B1216" t="s">
        <v>8</v>
      </c>
      <c r="C1216">
        <v>1</v>
      </c>
      <c r="D1216">
        <v>1025</v>
      </c>
    </row>
    <row r="1217" spans="1:4" x14ac:dyDescent="0.25">
      <c r="A1217" t="s">
        <v>549</v>
      </c>
      <c r="B1217" t="s">
        <v>8</v>
      </c>
      <c r="C1217">
        <v>1</v>
      </c>
      <c r="D1217">
        <v>559</v>
      </c>
    </row>
    <row r="1218" spans="1:4" x14ac:dyDescent="0.25">
      <c r="A1218" t="s">
        <v>1703</v>
      </c>
      <c r="B1218" t="s">
        <v>8</v>
      </c>
      <c r="C1218">
        <v>1</v>
      </c>
      <c r="D1218">
        <v>1731</v>
      </c>
    </row>
    <row r="1219" spans="1:4" x14ac:dyDescent="0.25">
      <c r="A1219" t="s">
        <v>1480</v>
      </c>
      <c r="B1219" t="s">
        <v>8</v>
      </c>
      <c r="C1219">
        <v>1</v>
      </c>
      <c r="D1219">
        <v>1508</v>
      </c>
    </row>
    <row r="1220" spans="1:4" x14ac:dyDescent="0.25">
      <c r="A1220" t="s">
        <v>1253</v>
      </c>
      <c r="B1220" t="s">
        <v>8</v>
      </c>
      <c r="C1220">
        <v>1</v>
      </c>
      <c r="D1220">
        <v>1281</v>
      </c>
    </row>
    <row r="1221" spans="1:4" x14ac:dyDescent="0.25">
      <c r="A1221" t="s">
        <v>1481</v>
      </c>
      <c r="B1221" t="s">
        <v>8</v>
      </c>
      <c r="C1221">
        <v>1</v>
      </c>
      <c r="D1221">
        <v>1509</v>
      </c>
    </row>
    <row r="1222" spans="1:4" x14ac:dyDescent="0.25">
      <c r="A1222" t="s">
        <v>277</v>
      </c>
      <c r="B1222" t="s">
        <v>8</v>
      </c>
      <c r="C1222">
        <v>1</v>
      </c>
      <c r="D1222">
        <v>281</v>
      </c>
    </row>
    <row r="1223" spans="1:4" x14ac:dyDescent="0.25">
      <c r="A1223" t="s">
        <v>1307</v>
      </c>
      <c r="B1223" t="s">
        <v>8</v>
      </c>
      <c r="C1223">
        <v>1</v>
      </c>
      <c r="D1223">
        <v>1335</v>
      </c>
    </row>
    <row r="1224" spans="1:4" x14ac:dyDescent="0.25">
      <c r="A1224" t="s">
        <v>1158</v>
      </c>
      <c r="B1224" t="s">
        <v>8</v>
      </c>
      <c r="C1224">
        <v>1</v>
      </c>
      <c r="D1224">
        <v>1183</v>
      </c>
    </row>
    <row r="1225" spans="1:4" x14ac:dyDescent="0.25">
      <c r="A1225" t="s">
        <v>1551</v>
      </c>
      <c r="B1225" t="s">
        <v>8</v>
      </c>
      <c r="C1225">
        <v>1</v>
      </c>
      <c r="D1225">
        <v>1579</v>
      </c>
    </row>
    <row r="1226" spans="1:4" x14ac:dyDescent="0.25">
      <c r="A1226" t="s">
        <v>1552</v>
      </c>
      <c r="B1226" t="s">
        <v>8</v>
      </c>
      <c r="C1226">
        <v>1</v>
      </c>
      <c r="D1226">
        <v>1580</v>
      </c>
    </row>
    <row r="1227" spans="1:4" x14ac:dyDescent="0.25">
      <c r="A1227" t="s">
        <v>1677</v>
      </c>
      <c r="B1227" t="s">
        <v>8</v>
      </c>
      <c r="C1227">
        <v>1</v>
      </c>
      <c r="D1227">
        <v>1705</v>
      </c>
    </row>
    <row r="1228" spans="1:4" x14ac:dyDescent="0.25">
      <c r="A1228" t="s">
        <v>864</v>
      </c>
      <c r="B1228" t="s">
        <v>8</v>
      </c>
      <c r="C1228">
        <v>1</v>
      </c>
      <c r="D1228">
        <v>882</v>
      </c>
    </row>
    <row r="1229" spans="1:4" x14ac:dyDescent="0.25">
      <c r="A1229" t="s">
        <v>477</v>
      </c>
      <c r="B1229" t="s">
        <v>8</v>
      </c>
      <c r="C1229">
        <v>1</v>
      </c>
      <c r="D1229">
        <v>486</v>
      </c>
    </row>
    <row r="1230" spans="1:4" x14ac:dyDescent="0.25">
      <c r="A1230" t="s">
        <v>1170</v>
      </c>
      <c r="B1230" t="s">
        <v>8</v>
      </c>
      <c r="C1230">
        <v>1</v>
      </c>
      <c r="D1230">
        <v>1196</v>
      </c>
    </row>
    <row r="1231" spans="1:4" x14ac:dyDescent="0.25">
      <c r="A1231" t="s">
        <v>1045</v>
      </c>
      <c r="B1231" t="s">
        <v>8</v>
      </c>
      <c r="C1231">
        <v>1</v>
      </c>
      <c r="D1231">
        <v>1068</v>
      </c>
    </row>
    <row r="1232" spans="1:4" x14ac:dyDescent="0.25">
      <c r="A1232" t="s">
        <v>1613</v>
      </c>
      <c r="B1232" t="s">
        <v>8</v>
      </c>
      <c r="C1232">
        <v>1</v>
      </c>
      <c r="D1232">
        <v>1641</v>
      </c>
    </row>
    <row r="1233" spans="1:4" x14ac:dyDescent="0.25">
      <c r="A1233" t="s">
        <v>1065</v>
      </c>
      <c r="B1233" t="s">
        <v>8</v>
      </c>
      <c r="C1233">
        <v>1</v>
      </c>
      <c r="D1233">
        <v>1089</v>
      </c>
    </row>
    <row r="1234" spans="1:4" x14ac:dyDescent="0.25">
      <c r="A1234" t="s">
        <v>1553</v>
      </c>
      <c r="B1234" t="s">
        <v>8</v>
      </c>
      <c r="C1234">
        <v>1</v>
      </c>
      <c r="D1234">
        <v>1581</v>
      </c>
    </row>
    <row r="1235" spans="1:4" x14ac:dyDescent="0.25">
      <c r="A1235" t="s">
        <v>278</v>
      </c>
      <c r="B1235" t="s">
        <v>8</v>
      </c>
      <c r="C1235">
        <v>1</v>
      </c>
      <c r="D1235">
        <v>282</v>
      </c>
    </row>
    <row r="1236" spans="1:4" x14ac:dyDescent="0.25">
      <c r="A1236" t="s">
        <v>279</v>
      </c>
      <c r="B1236" t="s">
        <v>8</v>
      </c>
      <c r="C1236">
        <v>1</v>
      </c>
      <c r="D1236">
        <v>283</v>
      </c>
    </row>
    <row r="1237" spans="1:4" x14ac:dyDescent="0.25">
      <c r="A1237" t="s">
        <v>280</v>
      </c>
      <c r="B1237" t="s">
        <v>8</v>
      </c>
      <c r="C1237">
        <v>1</v>
      </c>
      <c r="D1237">
        <v>284</v>
      </c>
    </row>
    <row r="1238" spans="1:4" x14ac:dyDescent="0.25">
      <c r="A1238" t="s">
        <v>1217</v>
      </c>
      <c r="B1238" t="s">
        <v>8</v>
      </c>
      <c r="C1238">
        <v>1</v>
      </c>
      <c r="D1238">
        <v>1244</v>
      </c>
    </row>
    <row r="1239" spans="1:4" x14ac:dyDescent="0.25">
      <c r="A1239" t="s">
        <v>1554</v>
      </c>
      <c r="B1239" t="s">
        <v>8</v>
      </c>
      <c r="C1239">
        <v>1</v>
      </c>
      <c r="D1239">
        <v>1582</v>
      </c>
    </row>
    <row r="1240" spans="1:4" x14ac:dyDescent="0.25">
      <c r="A1240" t="s">
        <v>1640</v>
      </c>
      <c r="B1240" t="s">
        <v>8</v>
      </c>
      <c r="C1240">
        <v>1</v>
      </c>
      <c r="D1240">
        <v>1668</v>
      </c>
    </row>
    <row r="1241" spans="1:4" x14ac:dyDescent="0.25">
      <c r="A1241" t="s">
        <v>544</v>
      </c>
      <c r="B1241" t="s">
        <v>8</v>
      </c>
      <c r="C1241">
        <v>1</v>
      </c>
      <c r="D1241">
        <v>554</v>
      </c>
    </row>
    <row r="1242" spans="1:4" x14ac:dyDescent="0.25">
      <c r="A1242" t="s">
        <v>753</v>
      </c>
      <c r="B1242" t="s">
        <v>8</v>
      </c>
      <c r="C1242">
        <v>1</v>
      </c>
      <c r="D1242">
        <v>770</v>
      </c>
    </row>
    <row r="1243" spans="1:4" x14ac:dyDescent="0.25">
      <c r="A1243" t="s">
        <v>767</v>
      </c>
      <c r="B1243" t="s">
        <v>8</v>
      </c>
      <c r="C1243">
        <v>1</v>
      </c>
      <c r="D1243">
        <v>784</v>
      </c>
    </row>
    <row r="1244" spans="1:4" x14ac:dyDescent="0.25">
      <c r="A1244" t="s">
        <v>508</v>
      </c>
      <c r="B1244" t="s">
        <v>8</v>
      </c>
      <c r="C1244">
        <v>1</v>
      </c>
      <c r="D1244">
        <v>518</v>
      </c>
    </row>
    <row r="1245" spans="1:4" x14ac:dyDescent="0.25">
      <c r="A1245" t="s">
        <v>281</v>
      </c>
      <c r="B1245" t="s">
        <v>8</v>
      </c>
      <c r="C1245">
        <v>1</v>
      </c>
      <c r="D1245">
        <v>285</v>
      </c>
    </row>
    <row r="1246" spans="1:4" x14ac:dyDescent="0.25">
      <c r="A1246" t="s">
        <v>1000</v>
      </c>
      <c r="B1246" t="s">
        <v>8</v>
      </c>
      <c r="C1246">
        <v>1</v>
      </c>
      <c r="D1246">
        <v>1023</v>
      </c>
    </row>
    <row r="1247" spans="1:4" x14ac:dyDescent="0.25">
      <c r="A1247" t="s">
        <v>1555</v>
      </c>
      <c r="B1247" t="s">
        <v>8</v>
      </c>
      <c r="C1247">
        <v>1</v>
      </c>
      <c r="D1247">
        <v>1583</v>
      </c>
    </row>
    <row r="1248" spans="1:4" x14ac:dyDescent="0.25">
      <c r="A1248" t="s">
        <v>1719</v>
      </c>
      <c r="B1248" t="s">
        <v>8</v>
      </c>
      <c r="C1248">
        <v>1</v>
      </c>
      <c r="D1248">
        <v>1747</v>
      </c>
    </row>
    <row r="1249" spans="1:4" x14ac:dyDescent="0.25">
      <c r="A1249" t="s">
        <v>282</v>
      </c>
      <c r="B1249" t="s">
        <v>8</v>
      </c>
      <c r="C1249">
        <v>1</v>
      </c>
      <c r="D1249">
        <v>286</v>
      </c>
    </row>
    <row r="1250" spans="1:4" x14ac:dyDescent="0.25">
      <c r="A1250" t="s">
        <v>1556</v>
      </c>
      <c r="B1250" t="s">
        <v>8</v>
      </c>
      <c r="C1250">
        <v>1</v>
      </c>
      <c r="D1250">
        <v>1584</v>
      </c>
    </row>
    <row r="1251" spans="1:4" x14ac:dyDescent="0.25">
      <c r="A1251" t="s">
        <v>1273</v>
      </c>
      <c r="B1251" t="s">
        <v>8</v>
      </c>
      <c r="C1251">
        <v>1</v>
      </c>
      <c r="D1251">
        <v>1301</v>
      </c>
    </row>
    <row r="1252" spans="1:4" x14ac:dyDescent="0.25">
      <c r="A1252" t="s">
        <v>783</v>
      </c>
      <c r="B1252" t="s">
        <v>8</v>
      </c>
      <c r="C1252">
        <v>1</v>
      </c>
      <c r="D1252">
        <v>801</v>
      </c>
    </row>
    <row r="1253" spans="1:4" x14ac:dyDescent="0.25">
      <c r="A1253" t="s">
        <v>283</v>
      </c>
      <c r="B1253" t="s">
        <v>8</v>
      </c>
      <c r="C1253">
        <v>1</v>
      </c>
      <c r="D1253">
        <v>287</v>
      </c>
    </row>
    <row r="1254" spans="1:4" x14ac:dyDescent="0.25">
      <c r="A1254" t="s">
        <v>688</v>
      </c>
      <c r="B1254" t="s">
        <v>8</v>
      </c>
      <c r="C1254">
        <v>1</v>
      </c>
      <c r="D1254">
        <v>704</v>
      </c>
    </row>
    <row r="1255" spans="1:4" x14ac:dyDescent="0.25">
      <c r="A1255" t="s">
        <v>284</v>
      </c>
      <c r="B1255" t="s">
        <v>8</v>
      </c>
      <c r="C1255">
        <v>1</v>
      </c>
      <c r="D1255">
        <v>288</v>
      </c>
    </row>
    <row r="1256" spans="1:4" x14ac:dyDescent="0.25">
      <c r="A1256" t="s">
        <v>1196</v>
      </c>
      <c r="B1256" t="s">
        <v>8</v>
      </c>
      <c r="C1256">
        <v>1</v>
      </c>
      <c r="D1256">
        <v>1223</v>
      </c>
    </row>
    <row r="1257" spans="1:4" x14ac:dyDescent="0.25">
      <c r="A1257" t="s">
        <v>1665</v>
      </c>
      <c r="B1257" t="s">
        <v>8</v>
      </c>
      <c r="C1257">
        <v>1</v>
      </c>
      <c r="D1257">
        <v>1693</v>
      </c>
    </row>
    <row r="1258" spans="1:4" x14ac:dyDescent="0.25">
      <c r="A1258" t="s">
        <v>285</v>
      </c>
      <c r="B1258" t="s">
        <v>8</v>
      </c>
      <c r="C1258">
        <v>1</v>
      </c>
      <c r="D1258">
        <v>289</v>
      </c>
    </row>
    <row r="1259" spans="1:4" x14ac:dyDescent="0.25">
      <c r="A1259" t="s">
        <v>1212</v>
      </c>
      <c r="B1259" t="s">
        <v>8</v>
      </c>
      <c r="C1259">
        <v>1</v>
      </c>
      <c r="D1259">
        <v>1239</v>
      </c>
    </row>
    <row r="1260" spans="1:4" x14ac:dyDescent="0.25">
      <c r="A1260" t="s">
        <v>1557</v>
      </c>
      <c r="B1260" t="s">
        <v>8</v>
      </c>
      <c r="C1260">
        <v>1</v>
      </c>
      <c r="D1260">
        <v>1585</v>
      </c>
    </row>
    <row r="1261" spans="1:4" x14ac:dyDescent="0.25">
      <c r="A1261" t="s">
        <v>426</v>
      </c>
      <c r="B1261" t="s">
        <v>8</v>
      </c>
      <c r="C1261">
        <v>1</v>
      </c>
      <c r="D1261">
        <v>433</v>
      </c>
    </row>
    <row r="1262" spans="1:4" x14ac:dyDescent="0.25">
      <c r="A1262" t="s">
        <v>722</v>
      </c>
      <c r="B1262" t="s">
        <v>8</v>
      </c>
      <c r="C1262">
        <v>1</v>
      </c>
      <c r="D1262">
        <v>738</v>
      </c>
    </row>
    <row r="1263" spans="1:4" x14ac:dyDescent="0.25">
      <c r="A1263" t="s">
        <v>1035</v>
      </c>
      <c r="B1263" t="s">
        <v>8</v>
      </c>
      <c r="C1263">
        <v>1</v>
      </c>
      <c r="D1263">
        <v>1058</v>
      </c>
    </row>
    <row r="1264" spans="1:4" x14ac:dyDescent="0.25">
      <c r="A1264" t="s">
        <v>286</v>
      </c>
      <c r="B1264" t="s">
        <v>8</v>
      </c>
      <c r="C1264">
        <v>1</v>
      </c>
      <c r="D1264">
        <v>290</v>
      </c>
    </row>
    <row r="1265" spans="1:4" x14ac:dyDescent="0.25">
      <c r="A1265" t="s">
        <v>1558</v>
      </c>
      <c r="B1265" t="s">
        <v>8</v>
      </c>
      <c r="C1265">
        <v>1</v>
      </c>
      <c r="D1265">
        <v>1586</v>
      </c>
    </row>
    <row r="1266" spans="1:4" x14ac:dyDescent="0.25">
      <c r="A1266" t="s">
        <v>471</v>
      </c>
      <c r="B1266" t="s">
        <v>8</v>
      </c>
      <c r="C1266">
        <v>1</v>
      </c>
      <c r="D1266">
        <v>480</v>
      </c>
    </row>
    <row r="1267" spans="1:4" x14ac:dyDescent="0.25">
      <c r="A1267" t="s">
        <v>588</v>
      </c>
      <c r="B1267" t="s">
        <v>8</v>
      </c>
      <c r="C1267">
        <v>1</v>
      </c>
      <c r="D1267">
        <v>600</v>
      </c>
    </row>
    <row r="1268" spans="1:4" x14ac:dyDescent="0.25">
      <c r="A1268" t="s">
        <v>287</v>
      </c>
      <c r="B1268" t="s">
        <v>8</v>
      </c>
      <c r="C1268">
        <v>1</v>
      </c>
      <c r="D1268">
        <v>291</v>
      </c>
    </row>
    <row r="1269" spans="1:4" x14ac:dyDescent="0.25">
      <c r="A1269" t="s">
        <v>288</v>
      </c>
      <c r="B1269" t="s">
        <v>8</v>
      </c>
      <c r="C1269">
        <v>1</v>
      </c>
      <c r="D1269">
        <v>292</v>
      </c>
    </row>
    <row r="1270" spans="1:4" x14ac:dyDescent="0.25">
      <c r="A1270" t="s">
        <v>475</v>
      </c>
      <c r="B1270" t="s">
        <v>8</v>
      </c>
      <c r="C1270">
        <v>1</v>
      </c>
      <c r="D1270">
        <v>484</v>
      </c>
    </row>
    <row r="1271" spans="1:4" x14ac:dyDescent="0.25">
      <c r="A1271" t="s">
        <v>486</v>
      </c>
      <c r="B1271" t="s">
        <v>8</v>
      </c>
      <c r="C1271">
        <v>1</v>
      </c>
      <c r="D1271">
        <v>495</v>
      </c>
    </row>
    <row r="1272" spans="1:4" x14ac:dyDescent="0.25">
      <c r="A1272" t="s">
        <v>784</v>
      </c>
      <c r="B1272" t="s">
        <v>8</v>
      </c>
      <c r="C1272">
        <v>1</v>
      </c>
      <c r="D1272">
        <v>802</v>
      </c>
    </row>
    <row r="1273" spans="1:4" x14ac:dyDescent="0.25">
      <c r="A1273" t="s">
        <v>1622</v>
      </c>
      <c r="B1273" t="s">
        <v>8</v>
      </c>
      <c r="C1273">
        <v>1</v>
      </c>
      <c r="D1273">
        <v>1650</v>
      </c>
    </row>
    <row r="1274" spans="1:4" x14ac:dyDescent="0.25">
      <c r="A1274" t="s">
        <v>1641</v>
      </c>
      <c r="B1274" t="s">
        <v>8</v>
      </c>
      <c r="C1274">
        <v>1</v>
      </c>
      <c r="D1274">
        <v>1669</v>
      </c>
    </row>
    <row r="1275" spans="1:4" x14ac:dyDescent="0.25">
      <c r="A1275" t="s">
        <v>512</v>
      </c>
      <c r="B1275" t="s">
        <v>8</v>
      </c>
      <c r="C1275">
        <v>1</v>
      </c>
      <c r="D1275">
        <v>522</v>
      </c>
    </row>
    <row r="1276" spans="1:4" x14ac:dyDescent="0.25">
      <c r="A1276" t="s">
        <v>964</v>
      </c>
      <c r="B1276" t="s">
        <v>8</v>
      </c>
      <c r="C1276">
        <v>1</v>
      </c>
      <c r="D1276">
        <v>987</v>
      </c>
    </row>
    <row r="1277" spans="1:4" x14ac:dyDescent="0.25">
      <c r="A1277" t="s">
        <v>289</v>
      </c>
      <c r="B1277" t="s">
        <v>8</v>
      </c>
      <c r="C1277">
        <v>1</v>
      </c>
      <c r="D1277">
        <v>293</v>
      </c>
    </row>
    <row r="1278" spans="1:4" x14ac:dyDescent="0.25">
      <c r="A1278" t="s">
        <v>591</v>
      </c>
      <c r="B1278" t="s">
        <v>8</v>
      </c>
      <c r="C1278">
        <v>1</v>
      </c>
      <c r="D1278">
        <v>603</v>
      </c>
    </row>
    <row r="1279" spans="1:4" x14ac:dyDescent="0.25">
      <c r="A1279" t="s">
        <v>920</v>
      </c>
      <c r="B1279" t="s">
        <v>8</v>
      </c>
      <c r="C1279">
        <v>1</v>
      </c>
      <c r="D1279">
        <v>939</v>
      </c>
    </row>
    <row r="1280" spans="1:4" x14ac:dyDescent="0.25">
      <c r="A1280" t="s">
        <v>290</v>
      </c>
      <c r="B1280" t="s">
        <v>8</v>
      </c>
      <c r="C1280">
        <v>1</v>
      </c>
      <c r="D1280">
        <v>294</v>
      </c>
    </row>
    <row r="1281" spans="1:4" x14ac:dyDescent="0.25">
      <c r="A1281" t="s">
        <v>479</v>
      </c>
      <c r="B1281" t="s">
        <v>8</v>
      </c>
      <c r="C1281">
        <v>1</v>
      </c>
      <c r="D1281">
        <v>488</v>
      </c>
    </row>
    <row r="1282" spans="1:4" x14ac:dyDescent="0.25">
      <c r="A1282" t="s">
        <v>1311</v>
      </c>
      <c r="B1282" t="s">
        <v>8</v>
      </c>
      <c r="C1282">
        <v>1</v>
      </c>
      <c r="D1282">
        <v>1339</v>
      </c>
    </row>
    <row r="1283" spans="1:4" x14ac:dyDescent="0.25">
      <c r="A1283" t="s">
        <v>928</v>
      </c>
      <c r="B1283" t="s">
        <v>8</v>
      </c>
      <c r="C1283">
        <v>1</v>
      </c>
      <c r="D1283">
        <v>947</v>
      </c>
    </row>
    <row r="1284" spans="1:4" x14ac:dyDescent="0.25">
      <c r="A1284" t="s">
        <v>1683</v>
      </c>
      <c r="B1284" t="s">
        <v>8</v>
      </c>
      <c r="C1284">
        <v>1</v>
      </c>
      <c r="D1284">
        <v>1711</v>
      </c>
    </row>
    <row r="1285" spans="1:4" x14ac:dyDescent="0.25">
      <c r="A1285" t="s">
        <v>1559</v>
      </c>
      <c r="B1285" t="s">
        <v>8</v>
      </c>
      <c r="C1285">
        <v>1</v>
      </c>
      <c r="D1285">
        <v>1587</v>
      </c>
    </row>
    <row r="1286" spans="1:4" x14ac:dyDescent="0.25">
      <c r="A1286" t="s">
        <v>291</v>
      </c>
      <c r="B1286" t="s">
        <v>8</v>
      </c>
      <c r="C1286">
        <v>1</v>
      </c>
      <c r="D1286">
        <v>295</v>
      </c>
    </row>
    <row r="1287" spans="1:4" x14ac:dyDescent="0.25">
      <c r="A1287" t="s">
        <v>1676</v>
      </c>
      <c r="B1287" t="s">
        <v>8</v>
      </c>
      <c r="C1287">
        <v>1</v>
      </c>
      <c r="D1287">
        <v>1704</v>
      </c>
    </row>
    <row r="1288" spans="1:4" x14ac:dyDescent="0.25">
      <c r="A1288" t="s">
        <v>292</v>
      </c>
      <c r="B1288" t="s">
        <v>8</v>
      </c>
      <c r="C1288">
        <v>1</v>
      </c>
      <c r="D1288">
        <v>296</v>
      </c>
    </row>
    <row r="1289" spans="1:4" x14ac:dyDescent="0.25">
      <c r="A1289" t="s">
        <v>619</v>
      </c>
      <c r="B1289" t="s">
        <v>8</v>
      </c>
      <c r="C1289">
        <v>1</v>
      </c>
      <c r="D1289">
        <v>634</v>
      </c>
    </row>
    <row r="1290" spans="1:4" x14ac:dyDescent="0.25">
      <c r="A1290" t="s">
        <v>293</v>
      </c>
      <c r="B1290" t="s">
        <v>8</v>
      </c>
      <c r="C1290">
        <v>1</v>
      </c>
      <c r="D1290">
        <v>297</v>
      </c>
    </row>
    <row r="1291" spans="1:4" x14ac:dyDescent="0.25">
      <c r="A1291" t="s">
        <v>294</v>
      </c>
      <c r="B1291" t="s">
        <v>8</v>
      </c>
      <c r="C1291">
        <v>1</v>
      </c>
      <c r="D1291">
        <v>298</v>
      </c>
    </row>
    <row r="1292" spans="1:4" x14ac:dyDescent="0.25">
      <c r="A1292" t="s">
        <v>496</v>
      </c>
      <c r="B1292" t="s">
        <v>8</v>
      </c>
      <c r="C1292">
        <v>1</v>
      </c>
      <c r="D1292">
        <v>505</v>
      </c>
    </row>
    <row r="1293" spans="1:4" x14ac:dyDescent="0.25">
      <c r="A1293" t="s">
        <v>1096</v>
      </c>
      <c r="B1293" t="s">
        <v>8</v>
      </c>
      <c r="C1293">
        <v>1</v>
      </c>
      <c r="D1293">
        <v>1120</v>
      </c>
    </row>
    <row r="1294" spans="1:4" x14ac:dyDescent="0.25">
      <c r="A1294" t="s">
        <v>1616</v>
      </c>
      <c r="B1294" t="s">
        <v>8</v>
      </c>
      <c r="C1294">
        <v>1</v>
      </c>
      <c r="D1294">
        <v>1644</v>
      </c>
    </row>
    <row r="1295" spans="1:4" x14ac:dyDescent="0.25">
      <c r="A1295" t="s">
        <v>401</v>
      </c>
      <c r="B1295" t="s">
        <v>8</v>
      </c>
      <c r="C1295">
        <v>1</v>
      </c>
      <c r="D1295">
        <v>408</v>
      </c>
    </row>
    <row r="1296" spans="1:4" x14ac:dyDescent="0.25">
      <c r="A1296" t="s">
        <v>425</v>
      </c>
      <c r="B1296" t="s">
        <v>8</v>
      </c>
      <c r="C1296">
        <v>1</v>
      </c>
      <c r="D1296">
        <v>432</v>
      </c>
    </row>
    <row r="1297" spans="1:4" x14ac:dyDescent="0.25">
      <c r="A1297" t="s">
        <v>656</v>
      </c>
      <c r="B1297" t="s">
        <v>8</v>
      </c>
      <c r="C1297">
        <v>1</v>
      </c>
      <c r="D1297">
        <v>671</v>
      </c>
    </row>
    <row r="1298" spans="1:4" x14ac:dyDescent="0.25">
      <c r="A1298" t="s">
        <v>1560</v>
      </c>
      <c r="B1298" t="s">
        <v>8</v>
      </c>
      <c r="C1298">
        <v>1</v>
      </c>
      <c r="D1298">
        <v>1588</v>
      </c>
    </row>
    <row r="1299" spans="1:4" x14ac:dyDescent="0.25">
      <c r="A1299" t="s">
        <v>958</v>
      </c>
      <c r="B1299" t="s">
        <v>8</v>
      </c>
      <c r="C1299">
        <v>1</v>
      </c>
      <c r="D1299">
        <v>981</v>
      </c>
    </row>
    <row r="1300" spans="1:4" x14ac:dyDescent="0.25">
      <c r="A1300" t="s">
        <v>295</v>
      </c>
      <c r="B1300" t="s">
        <v>8</v>
      </c>
      <c r="C1300">
        <v>1</v>
      </c>
      <c r="D1300">
        <v>299</v>
      </c>
    </row>
    <row r="1301" spans="1:4" x14ac:dyDescent="0.25">
      <c r="A1301" t="s">
        <v>888</v>
      </c>
      <c r="B1301" t="s">
        <v>8</v>
      </c>
      <c r="C1301">
        <v>1</v>
      </c>
      <c r="D1301">
        <v>906</v>
      </c>
    </row>
    <row r="1302" spans="1:4" x14ac:dyDescent="0.25">
      <c r="A1302" t="s">
        <v>1692</v>
      </c>
      <c r="B1302" t="s">
        <v>8</v>
      </c>
      <c r="C1302">
        <v>1</v>
      </c>
      <c r="D1302">
        <v>1720</v>
      </c>
    </row>
    <row r="1303" spans="1:4" x14ac:dyDescent="0.25">
      <c r="A1303" t="s">
        <v>1635</v>
      </c>
      <c r="B1303" t="s">
        <v>8</v>
      </c>
      <c r="C1303">
        <v>1</v>
      </c>
      <c r="D1303">
        <v>1663</v>
      </c>
    </row>
    <row r="1304" spans="1:4" x14ac:dyDescent="0.25">
      <c r="A1304" t="s">
        <v>1561</v>
      </c>
      <c r="B1304" t="s">
        <v>8</v>
      </c>
      <c r="C1304">
        <v>1</v>
      </c>
      <c r="D1304">
        <v>1589</v>
      </c>
    </row>
    <row r="1305" spans="1:4" x14ac:dyDescent="0.25">
      <c r="A1305" t="s">
        <v>296</v>
      </c>
      <c r="B1305" t="s">
        <v>8</v>
      </c>
      <c r="C1305">
        <v>1</v>
      </c>
      <c r="D1305">
        <v>300</v>
      </c>
    </row>
    <row r="1306" spans="1:4" x14ac:dyDescent="0.25">
      <c r="A1306" t="s">
        <v>297</v>
      </c>
      <c r="B1306" t="s">
        <v>8</v>
      </c>
      <c r="C1306">
        <v>1</v>
      </c>
      <c r="D1306">
        <v>301</v>
      </c>
    </row>
    <row r="1307" spans="1:4" x14ac:dyDescent="0.25">
      <c r="A1307" t="s">
        <v>1084</v>
      </c>
      <c r="B1307" t="s">
        <v>8</v>
      </c>
      <c r="C1307">
        <v>1</v>
      </c>
      <c r="D1307">
        <v>1108</v>
      </c>
    </row>
    <row r="1308" spans="1:4" x14ac:dyDescent="0.25">
      <c r="A1308" t="s">
        <v>1562</v>
      </c>
      <c r="B1308" t="s">
        <v>8</v>
      </c>
      <c r="C1308">
        <v>1</v>
      </c>
      <c r="D1308">
        <v>1590</v>
      </c>
    </row>
    <row r="1309" spans="1:4" x14ac:dyDescent="0.25">
      <c r="A1309" t="s">
        <v>692</v>
      </c>
      <c r="B1309" t="s">
        <v>8</v>
      </c>
      <c r="C1309">
        <v>1</v>
      </c>
      <c r="D1309">
        <v>708</v>
      </c>
    </row>
    <row r="1310" spans="1:4" x14ac:dyDescent="0.25">
      <c r="A1310" t="s">
        <v>298</v>
      </c>
      <c r="B1310" t="s">
        <v>8</v>
      </c>
      <c r="C1310">
        <v>1</v>
      </c>
      <c r="D1310">
        <v>303</v>
      </c>
    </row>
    <row r="1311" spans="1:4" x14ac:dyDescent="0.25">
      <c r="A1311" t="s">
        <v>1632</v>
      </c>
      <c r="B1311" t="s">
        <v>8</v>
      </c>
      <c r="C1311">
        <v>1</v>
      </c>
      <c r="D1311">
        <v>1660</v>
      </c>
    </row>
    <row r="1312" spans="1:4" x14ac:dyDescent="0.25">
      <c r="A1312" t="s">
        <v>299</v>
      </c>
      <c r="B1312" t="s">
        <v>8</v>
      </c>
      <c r="C1312">
        <v>1</v>
      </c>
      <c r="D1312">
        <v>304</v>
      </c>
    </row>
    <row r="1313" spans="1:4" x14ac:dyDescent="0.25">
      <c r="A1313" t="s">
        <v>748</v>
      </c>
      <c r="B1313" t="s">
        <v>8</v>
      </c>
      <c r="C1313">
        <v>1</v>
      </c>
      <c r="D1313">
        <v>765</v>
      </c>
    </row>
    <row r="1314" spans="1:4" x14ac:dyDescent="0.25">
      <c r="A1314" t="s">
        <v>300</v>
      </c>
      <c r="B1314" t="s">
        <v>8</v>
      </c>
      <c r="C1314">
        <v>1</v>
      </c>
      <c r="D1314">
        <v>305</v>
      </c>
    </row>
    <row r="1315" spans="1:4" x14ac:dyDescent="0.25">
      <c r="A1315" t="s">
        <v>301</v>
      </c>
      <c r="B1315" t="s">
        <v>8</v>
      </c>
      <c r="C1315">
        <v>1</v>
      </c>
      <c r="D1315">
        <v>306</v>
      </c>
    </row>
    <row r="1316" spans="1:4" x14ac:dyDescent="0.25">
      <c r="A1316" t="s">
        <v>1244</v>
      </c>
      <c r="B1316" t="s">
        <v>8</v>
      </c>
      <c r="C1316">
        <v>1</v>
      </c>
      <c r="D1316">
        <v>1272</v>
      </c>
    </row>
    <row r="1317" spans="1:4" x14ac:dyDescent="0.25">
      <c r="A1317" t="s">
        <v>1112</v>
      </c>
      <c r="B1317" t="s">
        <v>8</v>
      </c>
      <c r="C1317">
        <v>1</v>
      </c>
      <c r="D1317">
        <v>1136</v>
      </c>
    </row>
    <row r="1318" spans="1:4" x14ac:dyDescent="0.25">
      <c r="A1318" t="s">
        <v>302</v>
      </c>
      <c r="B1318" t="s">
        <v>8</v>
      </c>
      <c r="C1318">
        <v>1</v>
      </c>
      <c r="D1318">
        <v>307</v>
      </c>
    </row>
    <row r="1319" spans="1:4" x14ac:dyDescent="0.25">
      <c r="A1319" t="s">
        <v>303</v>
      </c>
      <c r="B1319" t="s">
        <v>8</v>
      </c>
      <c r="C1319">
        <v>1</v>
      </c>
      <c r="D1319">
        <v>308</v>
      </c>
    </row>
    <row r="1320" spans="1:4" x14ac:dyDescent="0.25">
      <c r="A1320" t="s">
        <v>1563</v>
      </c>
      <c r="B1320" t="s">
        <v>8</v>
      </c>
      <c r="C1320">
        <v>1</v>
      </c>
      <c r="D1320">
        <v>1591</v>
      </c>
    </row>
    <row r="1321" spans="1:4" x14ac:dyDescent="0.25">
      <c r="A1321" t="s">
        <v>423</v>
      </c>
      <c r="B1321" t="s">
        <v>8</v>
      </c>
      <c r="C1321">
        <v>1</v>
      </c>
      <c r="D1321">
        <v>430</v>
      </c>
    </row>
    <row r="1322" spans="1:4" x14ac:dyDescent="0.25">
      <c r="A1322" t="s">
        <v>669</v>
      </c>
      <c r="B1322" t="s">
        <v>8</v>
      </c>
      <c r="C1322">
        <v>1</v>
      </c>
      <c r="D1322">
        <v>684</v>
      </c>
    </row>
    <row r="1323" spans="1:4" x14ac:dyDescent="0.25">
      <c r="A1323" t="s">
        <v>593</v>
      </c>
      <c r="B1323" t="s">
        <v>8</v>
      </c>
      <c r="C1323">
        <v>1</v>
      </c>
      <c r="D1323">
        <v>605</v>
      </c>
    </row>
    <row r="1324" spans="1:4" x14ac:dyDescent="0.25">
      <c r="A1324" t="s">
        <v>1564</v>
      </c>
      <c r="B1324" t="s">
        <v>8</v>
      </c>
      <c r="C1324">
        <v>1</v>
      </c>
      <c r="D1324">
        <v>1592</v>
      </c>
    </row>
    <row r="1325" spans="1:4" x14ac:dyDescent="0.25">
      <c r="A1325" t="s">
        <v>1250</v>
      </c>
      <c r="B1325" t="s">
        <v>8</v>
      </c>
      <c r="C1325">
        <v>1</v>
      </c>
      <c r="D1325">
        <v>1278</v>
      </c>
    </row>
    <row r="1326" spans="1:4" x14ac:dyDescent="0.25">
      <c r="A1326" t="s">
        <v>977</v>
      </c>
      <c r="B1326" t="s">
        <v>8</v>
      </c>
      <c r="C1326">
        <v>1</v>
      </c>
      <c r="D1326">
        <v>1000</v>
      </c>
    </row>
    <row r="1327" spans="1:4" x14ac:dyDescent="0.25">
      <c r="A1327" t="s">
        <v>990</v>
      </c>
      <c r="B1327" t="s">
        <v>8</v>
      </c>
      <c r="C1327">
        <v>1</v>
      </c>
      <c r="D1327">
        <v>1013</v>
      </c>
    </row>
    <row r="1328" spans="1:4" x14ac:dyDescent="0.25">
      <c r="A1328" t="s">
        <v>1313</v>
      </c>
      <c r="B1328" t="s">
        <v>8</v>
      </c>
      <c r="C1328">
        <v>1</v>
      </c>
      <c r="D1328">
        <v>1341</v>
      </c>
    </row>
    <row r="1329" spans="1:4" x14ac:dyDescent="0.25">
      <c r="A1329" t="s">
        <v>1278</v>
      </c>
      <c r="B1329" t="s">
        <v>8</v>
      </c>
      <c r="C1329">
        <v>1</v>
      </c>
      <c r="D1329">
        <v>1306</v>
      </c>
    </row>
    <row r="1330" spans="1:4" x14ac:dyDescent="0.25">
      <c r="A1330" t="s">
        <v>1343</v>
      </c>
      <c r="B1330" t="s">
        <v>8</v>
      </c>
      <c r="C1330">
        <v>1</v>
      </c>
      <c r="D1330">
        <v>1371</v>
      </c>
    </row>
    <row r="1331" spans="1:4" x14ac:dyDescent="0.25">
      <c r="A1331" t="s">
        <v>304</v>
      </c>
      <c r="B1331" t="s">
        <v>8</v>
      </c>
      <c r="C1331">
        <v>1</v>
      </c>
      <c r="D1331">
        <v>310</v>
      </c>
    </row>
    <row r="1332" spans="1:4" x14ac:dyDescent="0.25">
      <c r="A1332" t="s">
        <v>1188</v>
      </c>
      <c r="B1332" t="s">
        <v>8</v>
      </c>
      <c r="C1332">
        <v>1</v>
      </c>
      <c r="D1332">
        <v>1215</v>
      </c>
    </row>
    <row r="1333" spans="1:4" x14ac:dyDescent="0.25">
      <c r="A1333" t="s">
        <v>1176</v>
      </c>
      <c r="B1333" t="s">
        <v>8</v>
      </c>
      <c r="C1333">
        <v>1</v>
      </c>
      <c r="D1333">
        <v>1203</v>
      </c>
    </row>
    <row r="1334" spans="1:4" x14ac:dyDescent="0.25">
      <c r="A1334" t="s">
        <v>1344</v>
      </c>
      <c r="B1334" t="s">
        <v>8</v>
      </c>
      <c r="C1334">
        <v>1</v>
      </c>
      <c r="D1334">
        <v>1372</v>
      </c>
    </row>
    <row r="1335" spans="1:4" x14ac:dyDescent="0.25">
      <c r="A1335" t="s">
        <v>305</v>
      </c>
      <c r="B1335" t="s">
        <v>8</v>
      </c>
      <c r="C1335">
        <v>1</v>
      </c>
      <c r="D1335">
        <v>311</v>
      </c>
    </row>
    <row r="1336" spans="1:4" x14ac:dyDescent="0.25">
      <c r="A1336" t="s">
        <v>306</v>
      </c>
      <c r="B1336" t="s">
        <v>8</v>
      </c>
      <c r="C1336">
        <v>1</v>
      </c>
      <c r="D1336">
        <v>312</v>
      </c>
    </row>
    <row r="1337" spans="1:4" x14ac:dyDescent="0.25">
      <c r="A1337" t="s">
        <v>307</v>
      </c>
      <c r="B1337" t="s">
        <v>8</v>
      </c>
      <c r="C1337">
        <v>1</v>
      </c>
      <c r="D1337">
        <v>313</v>
      </c>
    </row>
    <row r="1338" spans="1:4" x14ac:dyDescent="0.25">
      <c r="A1338" t="s">
        <v>1056</v>
      </c>
      <c r="B1338" t="s">
        <v>8</v>
      </c>
      <c r="C1338">
        <v>1</v>
      </c>
      <c r="D1338">
        <v>1079</v>
      </c>
    </row>
    <row r="1339" spans="1:4" x14ac:dyDescent="0.25">
      <c r="A1339" t="s">
        <v>576</v>
      </c>
      <c r="B1339" t="s">
        <v>8</v>
      </c>
      <c r="C1339">
        <v>1</v>
      </c>
      <c r="D1339">
        <v>586</v>
      </c>
    </row>
    <row r="1340" spans="1:4" x14ac:dyDescent="0.25">
      <c r="A1340" t="s">
        <v>645</v>
      </c>
      <c r="B1340" t="s">
        <v>8</v>
      </c>
      <c r="C1340">
        <v>1</v>
      </c>
      <c r="D1340">
        <v>660</v>
      </c>
    </row>
    <row r="1341" spans="1:4" x14ac:dyDescent="0.25">
      <c r="A1341" t="s">
        <v>696</v>
      </c>
      <c r="B1341" t="s">
        <v>8</v>
      </c>
      <c r="C1341">
        <v>1</v>
      </c>
      <c r="D1341">
        <v>712</v>
      </c>
    </row>
    <row r="1342" spans="1:4" x14ac:dyDescent="0.25">
      <c r="A1342" t="s">
        <v>308</v>
      </c>
      <c r="B1342" t="s">
        <v>8</v>
      </c>
      <c r="C1342">
        <v>1</v>
      </c>
      <c r="D1342">
        <v>314</v>
      </c>
    </row>
    <row r="1343" spans="1:4" x14ac:dyDescent="0.25">
      <c r="A1343" t="s">
        <v>309</v>
      </c>
      <c r="B1343" t="s">
        <v>8</v>
      </c>
      <c r="C1343">
        <v>1</v>
      </c>
      <c r="D1343">
        <v>315</v>
      </c>
    </row>
    <row r="1344" spans="1:4" x14ac:dyDescent="0.25">
      <c r="A1344" t="s">
        <v>565</v>
      </c>
      <c r="B1344" t="s">
        <v>8</v>
      </c>
      <c r="C1344">
        <v>1</v>
      </c>
      <c r="D1344">
        <v>575</v>
      </c>
    </row>
    <row r="1345" spans="1:4" x14ac:dyDescent="0.25">
      <c r="A1345" t="s">
        <v>812</v>
      </c>
      <c r="B1345" t="s">
        <v>8</v>
      </c>
      <c r="C1345">
        <v>1</v>
      </c>
      <c r="D1345">
        <v>830</v>
      </c>
    </row>
    <row r="1346" spans="1:4" x14ac:dyDescent="0.25">
      <c r="A1346" t="s">
        <v>777</v>
      </c>
      <c r="B1346" t="s">
        <v>8</v>
      </c>
      <c r="C1346">
        <v>1</v>
      </c>
      <c r="D1346">
        <v>795</v>
      </c>
    </row>
    <row r="1347" spans="1:4" x14ac:dyDescent="0.25">
      <c r="A1347" t="s">
        <v>1736</v>
      </c>
      <c r="B1347" t="s">
        <v>8</v>
      </c>
      <c r="C1347">
        <v>1</v>
      </c>
      <c r="D1347">
        <v>1764</v>
      </c>
    </row>
    <row r="1348" spans="1:4" x14ac:dyDescent="0.25">
      <c r="A1348" t="s">
        <v>310</v>
      </c>
      <c r="B1348" t="s">
        <v>8</v>
      </c>
      <c r="C1348">
        <v>1</v>
      </c>
      <c r="D1348">
        <v>316</v>
      </c>
    </row>
    <row r="1349" spans="1:4" x14ac:dyDescent="0.25">
      <c r="A1349" t="s">
        <v>501</v>
      </c>
      <c r="B1349" t="s">
        <v>8</v>
      </c>
      <c r="C1349">
        <v>1</v>
      </c>
      <c r="D1349">
        <v>510</v>
      </c>
    </row>
    <row r="1350" spans="1:4" x14ac:dyDescent="0.25">
      <c r="A1350" t="s">
        <v>674</v>
      </c>
      <c r="B1350" t="s">
        <v>8</v>
      </c>
      <c r="C1350">
        <v>1</v>
      </c>
      <c r="D1350">
        <v>690</v>
      </c>
    </row>
    <row r="1351" spans="1:4" x14ac:dyDescent="0.25">
      <c r="A1351" t="s">
        <v>590</v>
      </c>
      <c r="B1351" t="s">
        <v>8</v>
      </c>
      <c r="C1351">
        <v>1</v>
      </c>
      <c r="D1351">
        <v>602</v>
      </c>
    </row>
    <row r="1352" spans="1:4" x14ac:dyDescent="0.25">
      <c r="A1352" t="s">
        <v>732</v>
      </c>
      <c r="B1352" t="s">
        <v>8</v>
      </c>
      <c r="C1352">
        <v>1</v>
      </c>
      <c r="D1352">
        <v>749</v>
      </c>
    </row>
    <row r="1353" spans="1:4" x14ac:dyDescent="0.25">
      <c r="A1353" t="s">
        <v>761</v>
      </c>
      <c r="B1353" t="s">
        <v>8</v>
      </c>
      <c r="C1353">
        <v>1</v>
      </c>
      <c r="D1353">
        <v>778</v>
      </c>
    </row>
    <row r="1354" spans="1:4" x14ac:dyDescent="0.25">
      <c r="A1354" t="s">
        <v>556</v>
      </c>
      <c r="B1354" t="s">
        <v>8</v>
      </c>
      <c r="C1354">
        <v>1</v>
      </c>
      <c r="D1354">
        <v>566</v>
      </c>
    </row>
    <row r="1355" spans="1:4" x14ac:dyDescent="0.25">
      <c r="A1355" t="s">
        <v>918</v>
      </c>
      <c r="B1355" t="s">
        <v>8</v>
      </c>
      <c r="C1355">
        <v>1</v>
      </c>
      <c r="D1355">
        <v>937</v>
      </c>
    </row>
    <row r="1356" spans="1:4" x14ac:dyDescent="0.25">
      <c r="A1356" t="s">
        <v>574</v>
      </c>
      <c r="B1356" t="s">
        <v>8</v>
      </c>
      <c r="C1356">
        <v>1</v>
      </c>
      <c r="D1356">
        <v>584</v>
      </c>
    </row>
    <row r="1357" spans="1:4" x14ac:dyDescent="0.25">
      <c r="A1357" t="s">
        <v>824</v>
      </c>
      <c r="B1357" t="s">
        <v>8</v>
      </c>
      <c r="C1357">
        <v>1</v>
      </c>
      <c r="D1357">
        <v>842</v>
      </c>
    </row>
    <row r="1358" spans="1:4" x14ac:dyDescent="0.25">
      <c r="A1358" t="s">
        <v>1239</v>
      </c>
      <c r="B1358" t="s">
        <v>8</v>
      </c>
      <c r="C1358">
        <v>1</v>
      </c>
      <c r="D1358">
        <v>1267</v>
      </c>
    </row>
    <row r="1359" spans="1:4" x14ac:dyDescent="0.25">
      <c r="A1359" t="s">
        <v>419</v>
      </c>
      <c r="B1359" t="s">
        <v>8</v>
      </c>
      <c r="C1359">
        <v>1</v>
      </c>
      <c r="D1359">
        <v>426</v>
      </c>
    </row>
    <row r="1360" spans="1:4" x14ac:dyDescent="0.25">
      <c r="A1360" t="s">
        <v>922</v>
      </c>
      <c r="B1360" t="s">
        <v>8</v>
      </c>
      <c r="C1360">
        <v>1</v>
      </c>
      <c r="D1360">
        <v>941</v>
      </c>
    </row>
    <row r="1361" spans="1:4" x14ac:dyDescent="0.25">
      <c r="A1361" t="s">
        <v>457</v>
      </c>
      <c r="B1361" t="s">
        <v>8</v>
      </c>
      <c r="C1361">
        <v>1</v>
      </c>
      <c r="D1361">
        <v>466</v>
      </c>
    </row>
    <row r="1362" spans="1:4" x14ac:dyDescent="0.25">
      <c r="A1362" t="s">
        <v>414</v>
      </c>
      <c r="B1362" t="s">
        <v>8</v>
      </c>
      <c r="C1362">
        <v>1</v>
      </c>
      <c r="D1362">
        <v>421</v>
      </c>
    </row>
    <row r="1363" spans="1:4" x14ac:dyDescent="0.25">
      <c r="A1363" t="s">
        <v>1031</v>
      </c>
      <c r="B1363" t="s">
        <v>8</v>
      </c>
      <c r="C1363">
        <v>1</v>
      </c>
      <c r="D1363">
        <v>1054</v>
      </c>
    </row>
    <row r="1364" spans="1:4" x14ac:dyDescent="0.25">
      <c r="A1364" t="s">
        <v>1565</v>
      </c>
      <c r="B1364" t="s">
        <v>8</v>
      </c>
      <c r="C1364">
        <v>1</v>
      </c>
      <c r="D1364">
        <v>1593</v>
      </c>
    </row>
    <row r="1365" spans="1:4" x14ac:dyDescent="0.25">
      <c r="A1365" t="s">
        <v>867</v>
      </c>
      <c r="B1365" t="s">
        <v>8</v>
      </c>
      <c r="C1365">
        <v>1</v>
      </c>
      <c r="D1365">
        <v>885</v>
      </c>
    </row>
    <row r="1366" spans="1:4" x14ac:dyDescent="0.25">
      <c r="A1366" t="s">
        <v>424</v>
      </c>
      <c r="B1366" t="s">
        <v>8</v>
      </c>
      <c r="C1366">
        <v>1</v>
      </c>
      <c r="D1366">
        <v>431</v>
      </c>
    </row>
    <row r="1367" spans="1:4" x14ac:dyDescent="0.25">
      <c r="A1367" t="s">
        <v>880</v>
      </c>
      <c r="B1367" t="s">
        <v>8</v>
      </c>
      <c r="C1367">
        <v>1</v>
      </c>
      <c r="D1367">
        <v>898</v>
      </c>
    </row>
    <row r="1368" spans="1:4" x14ac:dyDescent="0.25">
      <c r="A1368" t="s">
        <v>752</v>
      </c>
      <c r="B1368" t="s">
        <v>8</v>
      </c>
      <c r="C1368">
        <v>1</v>
      </c>
      <c r="D1368">
        <v>769</v>
      </c>
    </row>
    <row r="1369" spans="1:4" x14ac:dyDescent="0.25">
      <c r="A1369" t="s">
        <v>311</v>
      </c>
      <c r="B1369" t="s">
        <v>8</v>
      </c>
      <c r="C1369">
        <v>1</v>
      </c>
      <c r="D1369">
        <v>317</v>
      </c>
    </row>
    <row r="1370" spans="1:4" x14ac:dyDescent="0.25">
      <c r="A1370" t="s">
        <v>1155</v>
      </c>
      <c r="B1370" t="s">
        <v>8</v>
      </c>
      <c r="C1370">
        <v>1</v>
      </c>
      <c r="D1370">
        <v>1180</v>
      </c>
    </row>
    <row r="1371" spans="1:4" x14ac:dyDescent="0.25">
      <c r="A1371" t="s">
        <v>1566</v>
      </c>
      <c r="B1371" t="s">
        <v>8</v>
      </c>
      <c r="C1371">
        <v>1</v>
      </c>
      <c r="D1371">
        <v>1594</v>
      </c>
    </row>
    <row r="1372" spans="1:4" x14ac:dyDescent="0.25">
      <c r="A1372" t="s">
        <v>942</v>
      </c>
      <c r="B1372" t="s">
        <v>8</v>
      </c>
      <c r="C1372">
        <v>1</v>
      </c>
      <c r="D1372">
        <v>965</v>
      </c>
    </row>
    <row r="1373" spans="1:4" x14ac:dyDescent="0.25">
      <c r="A1373" t="s">
        <v>312</v>
      </c>
      <c r="B1373" t="s">
        <v>8</v>
      </c>
      <c r="C1373">
        <v>1</v>
      </c>
      <c r="D1373">
        <v>318</v>
      </c>
    </row>
    <row r="1374" spans="1:4" x14ac:dyDescent="0.25">
      <c r="A1374" t="s">
        <v>857</v>
      </c>
      <c r="B1374" t="s">
        <v>8</v>
      </c>
      <c r="C1374">
        <v>1</v>
      </c>
      <c r="D1374">
        <v>875</v>
      </c>
    </row>
    <row r="1375" spans="1:4" x14ac:dyDescent="0.25">
      <c r="A1375" t="s">
        <v>987</v>
      </c>
      <c r="B1375" t="s">
        <v>8</v>
      </c>
      <c r="C1375">
        <v>1</v>
      </c>
      <c r="D1375">
        <v>1010</v>
      </c>
    </row>
    <row r="1376" spans="1:4" x14ac:dyDescent="0.25">
      <c r="A1376" t="s">
        <v>313</v>
      </c>
      <c r="B1376" t="s">
        <v>8</v>
      </c>
      <c r="C1376">
        <v>1</v>
      </c>
      <c r="D1376">
        <v>319</v>
      </c>
    </row>
    <row r="1377" spans="1:4" x14ac:dyDescent="0.25">
      <c r="A1377" t="s">
        <v>665</v>
      </c>
      <c r="B1377" t="s">
        <v>8</v>
      </c>
      <c r="C1377">
        <v>1</v>
      </c>
      <c r="D1377">
        <v>680</v>
      </c>
    </row>
    <row r="1378" spans="1:4" x14ac:dyDescent="0.25">
      <c r="A1378" t="s">
        <v>314</v>
      </c>
      <c r="B1378" t="s">
        <v>8</v>
      </c>
      <c r="C1378">
        <v>1</v>
      </c>
      <c r="D1378">
        <v>320</v>
      </c>
    </row>
    <row r="1379" spans="1:4" x14ac:dyDescent="0.25">
      <c r="A1379" t="s">
        <v>1027</v>
      </c>
      <c r="B1379" t="s">
        <v>8</v>
      </c>
      <c r="C1379">
        <v>1</v>
      </c>
      <c r="D1379">
        <v>1050</v>
      </c>
    </row>
    <row r="1380" spans="1:4" x14ac:dyDescent="0.25">
      <c r="A1380" t="s">
        <v>1706</v>
      </c>
      <c r="B1380" t="s">
        <v>8</v>
      </c>
      <c r="C1380">
        <v>1</v>
      </c>
      <c r="D1380">
        <v>1734</v>
      </c>
    </row>
    <row r="1381" spans="1:4" x14ac:dyDescent="0.25">
      <c r="A1381" t="s">
        <v>315</v>
      </c>
      <c r="B1381" t="s">
        <v>8</v>
      </c>
      <c r="C1381">
        <v>1</v>
      </c>
      <c r="D1381">
        <v>321</v>
      </c>
    </row>
    <row r="1382" spans="1:4" x14ac:dyDescent="0.25">
      <c r="A1382" t="s">
        <v>875</v>
      </c>
      <c r="B1382" t="s">
        <v>8</v>
      </c>
      <c r="C1382">
        <v>1</v>
      </c>
      <c r="D1382">
        <v>893</v>
      </c>
    </row>
    <row r="1383" spans="1:4" x14ac:dyDescent="0.25">
      <c r="A1383" t="s">
        <v>1086</v>
      </c>
      <c r="B1383" t="s">
        <v>8</v>
      </c>
      <c r="C1383">
        <v>1</v>
      </c>
      <c r="D1383">
        <v>1110</v>
      </c>
    </row>
    <row r="1384" spans="1:4" x14ac:dyDescent="0.25">
      <c r="A1384" t="s">
        <v>660</v>
      </c>
      <c r="B1384" t="s">
        <v>8</v>
      </c>
      <c r="C1384">
        <v>1</v>
      </c>
      <c r="D1384">
        <v>675</v>
      </c>
    </row>
    <row r="1385" spans="1:4" x14ac:dyDescent="0.25">
      <c r="A1385" t="s">
        <v>1567</v>
      </c>
      <c r="B1385" t="s">
        <v>8</v>
      </c>
      <c r="C1385">
        <v>1</v>
      </c>
      <c r="D1385">
        <v>1595</v>
      </c>
    </row>
    <row r="1386" spans="1:4" x14ac:dyDescent="0.25">
      <c r="A1386" t="s">
        <v>1296</v>
      </c>
      <c r="B1386" t="s">
        <v>8</v>
      </c>
      <c r="C1386">
        <v>1</v>
      </c>
      <c r="D1386">
        <v>1324</v>
      </c>
    </row>
    <row r="1387" spans="1:4" x14ac:dyDescent="0.25">
      <c r="A1387" t="s">
        <v>1568</v>
      </c>
      <c r="B1387" t="s">
        <v>8</v>
      </c>
      <c r="C1387">
        <v>1</v>
      </c>
      <c r="D1387">
        <v>1596</v>
      </c>
    </row>
    <row r="1388" spans="1:4" x14ac:dyDescent="0.25">
      <c r="A1388" t="s">
        <v>1151</v>
      </c>
      <c r="B1388" t="s">
        <v>8</v>
      </c>
      <c r="C1388">
        <v>1</v>
      </c>
      <c r="D1388">
        <v>1176</v>
      </c>
    </row>
    <row r="1389" spans="1:4" x14ac:dyDescent="0.25">
      <c r="A1389" t="s">
        <v>1655</v>
      </c>
      <c r="B1389" t="s">
        <v>8</v>
      </c>
      <c r="C1389">
        <v>1</v>
      </c>
      <c r="D1389">
        <v>1683</v>
      </c>
    </row>
    <row r="1390" spans="1:4" x14ac:dyDescent="0.25">
      <c r="A1390" t="s">
        <v>1119</v>
      </c>
      <c r="B1390" t="s">
        <v>8</v>
      </c>
      <c r="C1390">
        <v>1</v>
      </c>
      <c r="D1390">
        <v>1143</v>
      </c>
    </row>
    <row r="1391" spans="1:4" x14ac:dyDescent="0.25">
      <c r="A1391" t="s">
        <v>1653</v>
      </c>
      <c r="B1391" t="s">
        <v>8</v>
      </c>
      <c r="C1391">
        <v>1</v>
      </c>
      <c r="D1391">
        <v>1681</v>
      </c>
    </row>
    <row r="1392" spans="1:4" x14ac:dyDescent="0.25">
      <c r="A1392" t="s">
        <v>316</v>
      </c>
      <c r="B1392" t="s">
        <v>8</v>
      </c>
      <c r="C1392">
        <v>1</v>
      </c>
      <c r="D1392">
        <v>322</v>
      </c>
    </row>
    <row r="1393" spans="1:4" x14ac:dyDescent="0.25">
      <c r="A1393" t="s">
        <v>563</v>
      </c>
      <c r="B1393" t="s">
        <v>8</v>
      </c>
      <c r="C1393">
        <v>1</v>
      </c>
      <c r="D1393">
        <v>573</v>
      </c>
    </row>
    <row r="1394" spans="1:4" x14ac:dyDescent="0.25">
      <c r="A1394" t="s">
        <v>892</v>
      </c>
      <c r="B1394" t="s">
        <v>8</v>
      </c>
      <c r="C1394">
        <v>1</v>
      </c>
      <c r="D1394">
        <v>910</v>
      </c>
    </row>
    <row r="1395" spans="1:4" x14ac:dyDescent="0.25">
      <c r="A1395" t="s">
        <v>893</v>
      </c>
      <c r="B1395" t="s">
        <v>8</v>
      </c>
      <c r="C1395">
        <v>1</v>
      </c>
      <c r="D1395">
        <v>912</v>
      </c>
    </row>
    <row r="1396" spans="1:4" x14ac:dyDescent="0.25">
      <c r="A1396" t="s">
        <v>972</v>
      </c>
      <c r="B1396" t="s">
        <v>8</v>
      </c>
      <c r="C1396">
        <v>1</v>
      </c>
      <c r="D1396">
        <v>995</v>
      </c>
    </row>
    <row r="1397" spans="1:4" x14ac:dyDescent="0.25">
      <c r="A1397" t="s">
        <v>1302</v>
      </c>
      <c r="B1397" t="s">
        <v>8</v>
      </c>
      <c r="C1397">
        <v>1</v>
      </c>
      <c r="D1397">
        <v>1330</v>
      </c>
    </row>
    <row r="1398" spans="1:4" x14ac:dyDescent="0.25">
      <c r="A1398" t="s">
        <v>1645</v>
      </c>
      <c r="B1398" t="s">
        <v>8</v>
      </c>
      <c r="C1398">
        <v>1</v>
      </c>
      <c r="D1398">
        <v>1673</v>
      </c>
    </row>
    <row r="1399" spans="1:4" x14ac:dyDescent="0.25">
      <c r="A1399" t="s">
        <v>546</v>
      </c>
      <c r="B1399" t="s">
        <v>8</v>
      </c>
      <c r="C1399">
        <v>1</v>
      </c>
      <c r="D1399">
        <v>556</v>
      </c>
    </row>
    <row r="1400" spans="1:4" x14ac:dyDescent="0.25">
      <c r="A1400" t="s">
        <v>1067</v>
      </c>
      <c r="B1400" t="s">
        <v>8</v>
      </c>
      <c r="C1400">
        <v>1</v>
      </c>
      <c r="D1400">
        <v>1091</v>
      </c>
    </row>
    <row r="1401" spans="1:4" x14ac:dyDescent="0.25">
      <c r="A1401" t="s">
        <v>317</v>
      </c>
      <c r="B1401" t="s">
        <v>8</v>
      </c>
      <c r="C1401">
        <v>1</v>
      </c>
      <c r="D1401">
        <v>323</v>
      </c>
    </row>
    <row r="1402" spans="1:4" x14ac:dyDescent="0.25">
      <c r="A1402" t="s">
        <v>1717</v>
      </c>
      <c r="B1402" t="s">
        <v>8</v>
      </c>
      <c r="C1402">
        <v>1</v>
      </c>
      <c r="D1402">
        <v>1745</v>
      </c>
    </row>
    <row r="1403" spans="1:4" x14ac:dyDescent="0.25">
      <c r="A1403" t="s">
        <v>422</v>
      </c>
      <c r="B1403" t="s">
        <v>8</v>
      </c>
      <c r="C1403">
        <v>1</v>
      </c>
      <c r="D1403">
        <v>429</v>
      </c>
    </row>
    <row r="1404" spans="1:4" x14ac:dyDescent="0.25">
      <c r="A1404" t="s">
        <v>599</v>
      </c>
      <c r="B1404" t="s">
        <v>8</v>
      </c>
      <c r="C1404">
        <v>1</v>
      </c>
      <c r="D1404">
        <v>611</v>
      </c>
    </row>
    <row r="1405" spans="1:4" x14ac:dyDescent="0.25">
      <c r="A1405" t="s">
        <v>1749</v>
      </c>
      <c r="B1405" t="s">
        <v>8</v>
      </c>
      <c r="C1405">
        <v>1</v>
      </c>
      <c r="D1405">
        <v>20003</v>
      </c>
    </row>
    <row r="1406" spans="1:4" x14ac:dyDescent="0.25">
      <c r="A1406" t="s">
        <v>1088</v>
      </c>
      <c r="B1406" t="s">
        <v>8</v>
      </c>
      <c r="C1406">
        <v>1</v>
      </c>
      <c r="D1406">
        <v>1112</v>
      </c>
    </row>
    <row r="1407" spans="1:4" x14ac:dyDescent="0.25">
      <c r="A1407" t="s">
        <v>818</v>
      </c>
      <c r="B1407" t="s">
        <v>8</v>
      </c>
      <c r="C1407">
        <v>1</v>
      </c>
      <c r="D1407">
        <v>836</v>
      </c>
    </row>
    <row r="1408" spans="1:4" x14ac:dyDescent="0.25">
      <c r="A1408" t="s">
        <v>1224</v>
      </c>
      <c r="B1408" t="s">
        <v>8</v>
      </c>
      <c r="C1408">
        <v>1</v>
      </c>
      <c r="D1408">
        <v>1252</v>
      </c>
    </row>
    <row r="1409" spans="1:4" x14ac:dyDescent="0.25">
      <c r="A1409" t="s">
        <v>522</v>
      </c>
      <c r="B1409" t="s">
        <v>8</v>
      </c>
      <c r="C1409">
        <v>1</v>
      </c>
      <c r="D1409">
        <v>532</v>
      </c>
    </row>
    <row r="1410" spans="1:4" x14ac:dyDescent="0.25">
      <c r="A1410" t="s">
        <v>1001</v>
      </c>
      <c r="B1410" t="s">
        <v>8</v>
      </c>
      <c r="C1410">
        <v>1</v>
      </c>
      <c r="D1410">
        <v>1024</v>
      </c>
    </row>
    <row r="1411" spans="1:4" x14ac:dyDescent="0.25">
      <c r="A1411" t="s">
        <v>1569</v>
      </c>
      <c r="B1411" t="s">
        <v>8</v>
      </c>
      <c r="C1411">
        <v>1</v>
      </c>
      <c r="D1411">
        <v>1597</v>
      </c>
    </row>
    <row r="1412" spans="1:4" x14ac:dyDescent="0.25">
      <c r="A1412" t="s">
        <v>318</v>
      </c>
      <c r="B1412" t="s">
        <v>8</v>
      </c>
      <c r="C1412">
        <v>1</v>
      </c>
      <c r="D1412">
        <v>324</v>
      </c>
    </row>
    <row r="1413" spans="1:4" x14ac:dyDescent="0.25">
      <c r="A1413" t="s">
        <v>319</v>
      </c>
      <c r="B1413" t="s">
        <v>8</v>
      </c>
      <c r="C1413">
        <v>1</v>
      </c>
      <c r="D1413">
        <v>325</v>
      </c>
    </row>
    <row r="1414" spans="1:4" x14ac:dyDescent="0.25">
      <c r="A1414" t="s">
        <v>320</v>
      </c>
      <c r="B1414" t="s">
        <v>8</v>
      </c>
      <c r="C1414">
        <v>1</v>
      </c>
      <c r="D1414">
        <v>326</v>
      </c>
    </row>
    <row r="1415" spans="1:4" x14ac:dyDescent="0.25">
      <c r="A1415" t="s">
        <v>1249</v>
      </c>
      <c r="B1415" t="s">
        <v>8</v>
      </c>
      <c r="C1415">
        <v>1</v>
      </c>
      <c r="D1415">
        <v>1277</v>
      </c>
    </row>
    <row r="1416" spans="1:4" x14ac:dyDescent="0.25">
      <c r="A1416" t="s">
        <v>321</v>
      </c>
      <c r="B1416" t="s">
        <v>8</v>
      </c>
      <c r="C1416">
        <v>1</v>
      </c>
      <c r="D1416">
        <v>327</v>
      </c>
    </row>
    <row r="1417" spans="1:4" x14ac:dyDescent="0.25">
      <c r="A1417" t="s">
        <v>773</v>
      </c>
      <c r="B1417" t="s">
        <v>8</v>
      </c>
      <c r="C1417">
        <v>1</v>
      </c>
      <c r="D1417">
        <v>791</v>
      </c>
    </row>
    <row r="1418" spans="1:4" x14ac:dyDescent="0.25">
      <c r="A1418" t="s">
        <v>1757</v>
      </c>
      <c r="B1418" t="s">
        <v>8</v>
      </c>
      <c r="C1418">
        <v>2</v>
      </c>
      <c r="D1418">
        <v>328</v>
      </c>
    </row>
    <row r="1419" spans="1:4" x14ac:dyDescent="0.25">
      <c r="A1419" t="s">
        <v>322</v>
      </c>
      <c r="B1419" t="s">
        <v>8</v>
      </c>
      <c r="C1419">
        <v>1</v>
      </c>
      <c r="D1419">
        <v>328</v>
      </c>
    </row>
    <row r="1420" spans="1:4" x14ac:dyDescent="0.25">
      <c r="A1420" t="s">
        <v>935</v>
      </c>
      <c r="B1420" t="s">
        <v>8</v>
      </c>
      <c r="C1420">
        <v>1</v>
      </c>
      <c r="D1420">
        <v>954</v>
      </c>
    </row>
    <row r="1421" spans="1:4" x14ac:dyDescent="0.25">
      <c r="A1421" t="s">
        <v>1068</v>
      </c>
      <c r="B1421" t="s">
        <v>8</v>
      </c>
      <c r="C1421">
        <v>1</v>
      </c>
      <c r="D1421">
        <v>1092</v>
      </c>
    </row>
    <row r="1422" spans="1:4" x14ac:dyDescent="0.25">
      <c r="A1422" t="s">
        <v>1041</v>
      </c>
      <c r="B1422" t="s">
        <v>8</v>
      </c>
      <c r="C1422">
        <v>1</v>
      </c>
      <c r="D1422">
        <v>1064</v>
      </c>
    </row>
    <row r="1423" spans="1:4" x14ac:dyDescent="0.25">
      <c r="A1423" t="s">
        <v>323</v>
      </c>
      <c r="B1423" t="s">
        <v>8</v>
      </c>
      <c r="C1423">
        <v>1</v>
      </c>
      <c r="D1423">
        <v>329</v>
      </c>
    </row>
    <row r="1424" spans="1:4" x14ac:dyDescent="0.25">
      <c r="A1424" t="s">
        <v>324</v>
      </c>
      <c r="B1424" t="s">
        <v>8</v>
      </c>
      <c r="C1424">
        <v>1</v>
      </c>
      <c r="D1424">
        <v>330</v>
      </c>
    </row>
    <row r="1425" spans="1:4" x14ac:dyDescent="0.25">
      <c r="A1425" t="s">
        <v>836</v>
      </c>
      <c r="B1425" t="s">
        <v>8</v>
      </c>
      <c r="C1425">
        <v>1</v>
      </c>
      <c r="D1425">
        <v>854</v>
      </c>
    </row>
    <row r="1426" spans="1:4" x14ac:dyDescent="0.25">
      <c r="A1426" t="s">
        <v>1570</v>
      </c>
      <c r="B1426" t="s">
        <v>8</v>
      </c>
      <c r="C1426">
        <v>1</v>
      </c>
      <c r="D1426">
        <v>1598</v>
      </c>
    </row>
    <row r="1427" spans="1:4" x14ac:dyDescent="0.25">
      <c r="A1427" t="s">
        <v>1080</v>
      </c>
      <c r="B1427" t="s">
        <v>8</v>
      </c>
      <c r="C1427">
        <v>1</v>
      </c>
      <c r="D1427">
        <v>1104</v>
      </c>
    </row>
    <row r="1428" spans="1:4" x14ac:dyDescent="0.25">
      <c r="A1428" t="s">
        <v>432</v>
      </c>
      <c r="B1428" t="s">
        <v>8</v>
      </c>
      <c r="C1428">
        <v>1</v>
      </c>
      <c r="D1428">
        <v>439</v>
      </c>
    </row>
    <row r="1429" spans="1:4" x14ac:dyDescent="0.25">
      <c r="A1429" t="s">
        <v>1572</v>
      </c>
      <c r="B1429" t="s">
        <v>8</v>
      </c>
      <c r="C1429">
        <v>1</v>
      </c>
      <c r="D1429">
        <v>1600</v>
      </c>
    </row>
    <row r="1430" spans="1:4" x14ac:dyDescent="0.25">
      <c r="A1430" t="s">
        <v>1214</v>
      </c>
      <c r="B1430" t="s">
        <v>8</v>
      </c>
      <c r="C1430">
        <v>1</v>
      </c>
      <c r="D1430">
        <v>1241</v>
      </c>
    </row>
    <row r="1431" spans="1:4" x14ac:dyDescent="0.25">
      <c r="A1431" t="s">
        <v>1571</v>
      </c>
      <c r="B1431" t="s">
        <v>8</v>
      </c>
      <c r="C1431">
        <v>1</v>
      </c>
      <c r="D1431">
        <v>1599</v>
      </c>
    </row>
    <row r="1432" spans="1:4" x14ac:dyDescent="0.25">
      <c r="A1432" t="s">
        <v>833</v>
      </c>
      <c r="B1432" t="s">
        <v>8</v>
      </c>
      <c r="C1432">
        <v>1</v>
      </c>
      <c r="D1432">
        <v>851</v>
      </c>
    </row>
    <row r="1433" spans="1:4" x14ac:dyDescent="0.25">
      <c r="A1433" t="s">
        <v>1028</v>
      </c>
      <c r="B1433" t="s">
        <v>8</v>
      </c>
      <c r="C1433">
        <v>1</v>
      </c>
      <c r="D1433">
        <v>1051</v>
      </c>
    </row>
    <row r="1434" spans="1:4" x14ac:dyDescent="0.25">
      <c r="A1434" t="s">
        <v>729</v>
      </c>
      <c r="B1434" t="s">
        <v>8</v>
      </c>
      <c r="C1434">
        <v>1</v>
      </c>
      <c r="D1434">
        <v>746</v>
      </c>
    </row>
    <row r="1435" spans="1:4" x14ac:dyDescent="0.25">
      <c r="A1435" t="s">
        <v>843</v>
      </c>
      <c r="B1435" t="s">
        <v>8</v>
      </c>
      <c r="C1435">
        <v>1</v>
      </c>
      <c r="D1435">
        <v>861</v>
      </c>
    </row>
    <row r="1436" spans="1:4" x14ac:dyDescent="0.25">
      <c r="A1436" t="s">
        <v>1209</v>
      </c>
      <c r="B1436" t="s">
        <v>8</v>
      </c>
      <c r="C1436">
        <v>1</v>
      </c>
      <c r="D1436">
        <v>1236</v>
      </c>
    </row>
    <row r="1437" spans="1:4" x14ac:dyDescent="0.25">
      <c r="A1437" t="s">
        <v>570</v>
      </c>
      <c r="B1437" t="s">
        <v>8</v>
      </c>
      <c r="C1437">
        <v>1</v>
      </c>
      <c r="D1437">
        <v>580</v>
      </c>
    </row>
    <row r="1438" spans="1:4" x14ac:dyDescent="0.25">
      <c r="A1438" t="s">
        <v>847</v>
      </c>
      <c r="B1438" t="s">
        <v>8</v>
      </c>
      <c r="C1438">
        <v>1</v>
      </c>
      <c r="D1438">
        <v>865</v>
      </c>
    </row>
    <row r="1439" spans="1:4" x14ac:dyDescent="0.25">
      <c r="A1439" t="s">
        <v>849</v>
      </c>
      <c r="B1439" t="s">
        <v>8</v>
      </c>
      <c r="C1439">
        <v>1</v>
      </c>
      <c r="D1439">
        <v>867</v>
      </c>
    </row>
    <row r="1440" spans="1:4" x14ac:dyDescent="0.25">
      <c r="A1440" t="s">
        <v>846</v>
      </c>
      <c r="B1440" t="s">
        <v>8</v>
      </c>
      <c r="C1440">
        <v>1</v>
      </c>
      <c r="D1440">
        <v>864</v>
      </c>
    </row>
    <row r="1441" spans="1:4" x14ac:dyDescent="0.25">
      <c r="A1441" t="s">
        <v>469</v>
      </c>
      <c r="B1441" t="s">
        <v>8</v>
      </c>
      <c r="C1441">
        <v>1</v>
      </c>
      <c r="D1441">
        <v>478</v>
      </c>
    </row>
    <row r="1442" spans="1:4" x14ac:dyDescent="0.25">
      <c r="A1442" t="s">
        <v>551</v>
      </c>
      <c r="B1442" t="s">
        <v>8</v>
      </c>
      <c r="C1442">
        <v>1</v>
      </c>
      <c r="D1442">
        <v>561</v>
      </c>
    </row>
    <row r="1443" spans="1:4" x14ac:dyDescent="0.25">
      <c r="A1443" t="s">
        <v>917</v>
      </c>
      <c r="B1443" t="s">
        <v>8</v>
      </c>
      <c r="C1443">
        <v>1</v>
      </c>
      <c r="D1443">
        <v>936</v>
      </c>
    </row>
    <row r="1444" spans="1:4" x14ac:dyDescent="0.25">
      <c r="A1444" t="s">
        <v>1573</v>
      </c>
      <c r="B1444" t="s">
        <v>8</v>
      </c>
      <c r="C1444">
        <v>1</v>
      </c>
      <c r="D1444">
        <v>1601</v>
      </c>
    </row>
    <row r="1445" spans="1:4" x14ac:dyDescent="0.25">
      <c r="A1445" t="s">
        <v>1574</v>
      </c>
      <c r="B1445" t="s">
        <v>8</v>
      </c>
      <c r="C1445">
        <v>1</v>
      </c>
      <c r="D1445">
        <v>1602</v>
      </c>
    </row>
    <row r="1446" spans="1:4" x14ac:dyDescent="0.25">
      <c r="A1446" t="s">
        <v>487</v>
      </c>
      <c r="B1446" t="s">
        <v>8</v>
      </c>
      <c r="C1446">
        <v>1</v>
      </c>
      <c r="D1446">
        <v>496</v>
      </c>
    </row>
    <row r="1447" spans="1:4" x14ac:dyDescent="0.25">
      <c r="A1447" t="s">
        <v>1183</v>
      </c>
      <c r="B1447" t="s">
        <v>8</v>
      </c>
      <c r="C1447">
        <v>1</v>
      </c>
      <c r="D1447">
        <v>1210</v>
      </c>
    </row>
    <row r="1448" spans="1:4" x14ac:dyDescent="0.25">
      <c r="A1448" t="s">
        <v>1575</v>
      </c>
      <c r="B1448" t="s">
        <v>8</v>
      </c>
      <c r="C1448">
        <v>1</v>
      </c>
      <c r="D1448">
        <v>1603</v>
      </c>
    </row>
    <row r="1449" spans="1:4" x14ac:dyDescent="0.25">
      <c r="A1449" t="s">
        <v>1304</v>
      </c>
      <c r="B1449" t="s">
        <v>8</v>
      </c>
      <c r="C1449">
        <v>1</v>
      </c>
      <c r="D1449">
        <v>1332</v>
      </c>
    </row>
    <row r="1450" spans="1:4" x14ac:dyDescent="0.25">
      <c r="A1450" t="s">
        <v>1126</v>
      </c>
      <c r="B1450" t="s">
        <v>8</v>
      </c>
      <c r="C1450">
        <v>1</v>
      </c>
      <c r="D1450">
        <v>1150</v>
      </c>
    </row>
    <row r="1451" spans="1:4" x14ac:dyDescent="0.25">
      <c r="A1451" t="s">
        <v>1576</v>
      </c>
      <c r="B1451" t="s">
        <v>8</v>
      </c>
      <c r="C1451">
        <v>1</v>
      </c>
      <c r="D1451">
        <v>1604</v>
      </c>
    </row>
    <row r="1452" spans="1:4" x14ac:dyDescent="0.25">
      <c r="A1452" t="s">
        <v>1577</v>
      </c>
      <c r="B1452" t="s">
        <v>8</v>
      </c>
      <c r="C1452">
        <v>1</v>
      </c>
      <c r="D1452">
        <v>1605</v>
      </c>
    </row>
    <row r="1453" spans="1:4" x14ac:dyDescent="0.25">
      <c r="A1453" t="s">
        <v>595</v>
      </c>
      <c r="B1453" t="s">
        <v>8</v>
      </c>
      <c r="C1453">
        <v>1</v>
      </c>
      <c r="D1453">
        <v>607</v>
      </c>
    </row>
    <row r="1454" spans="1:4" x14ac:dyDescent="0.25">
      <c r="A1454" t="s">
        <v>1100</v>
      </c>
      <c r="B1454" t="s">
        <v>8</v>
      </c>
      <c r="C1454">
        <v>1</v>
      </c>
      <c r="D1454">
        <v>1124</v>
      </c>
    </row>
    <row r="1455" spans="1:4" x14ac:dyDescent="0.25">
      <c r="A1455" t="s">
        <v>1300</v>
      </c>
      <c r="B1455" t="s">
        <v>8</v>
      </c>
      <c r="C1455">
        <v>1</v>
      </c>
      <c r="D1455">
        <v>1328</v>
      </c>
    </row>
    <row r="1456" spans="1:4" x14ac:dyDescent="0.25">
      <c r="A1456" t="s">
        <v>1578</v>
      </c>
      <c r="B1456" t="s">
        <v>8</v>
      </c>
      <c r="C1456">
        <v>1</v>
      </c>
      <c r="D1456">
        <v>1606</v>
      </c>
    </row>
    <row r="1457" spans="1:4" x14ac:dyDescent="0.25">
      <c r="A1457" t="s">
        <v>1130</v>
      </c>
      <c r="B1457" t="s">
        <v>8</v>
      </c>
      <c r="C1457">
        <v>1</v>
      </c>
      <c r="D1457">
        <v>1154</v>
      </c>
    </row>
    <row r="1458" spans="1:4" x14ac:dyDescent="0.25">
      <c r="A1458" t="s">
        <v>1579</v>
      </c>
      <c r="B1458" t="s">
        <v>8</v>
      </c>
      <c r="C1458">
        <v>1</v>
      </c>
      <c r="D1458">
        <v>1607</v>
      </c>
    </row>
    <row r="1459" spans="1:4" x14ac:dyDescent="0.25">
      <c r="A1459" t="s">
        <v>728</v>
      </c>
      <c r="B1459" t="s">
        <v>8</v>
      </c>
      <c r="C1459">
        <v>1</v>
      </c>
      <c r="D1459">
        <v>745</v>
      </c>
    </row>
    <row r="1460" spans="1:4" x14ac:dyDescent="0.25">
      <c r="A1460" t="s">
        <v>1580</v>
      </c>
      <c r="B1460" t="s">
        <v>8</v>
      </c>
      <c r="C1460">
        <v>1</v>
      </c>
      <c r="D1460">
        <v>1608</v>
      </c>
    </row>
    <row r="1461" spans="1:4" x14ac:dyDescent="0.25">
      <c r="A1461" t="s">
        <v>1206</v>
      </c>
      <c r="B1461" t="s">
        <v>8</v>
      </c>
      <c r="C1461">
        <v>1</v>
      </c>
      <c r="D1461">
        <v>1233</v>
      </c>
    </row>
    <row r="1462" spans="1:4" x14ac:dyDescent="0.25">
      <c r="A1462" t="s">
        <v>325</v>
      </c>
      <c r="B1462" t="s">
        <v>8</v>
      </c>
      <c r="C1462">
        <v>1</v>
      </c>
      <c r="D1462">
        <v>331</v>
      </c>
    </row>
    <row r="1463" spans="1:4" x14ac:dyDescent="0.25">
      <c r="A1463" t="s">
        <v>1733</v>
      </c>
      <c r="B1463" t="s">
        <v>8</v>
      </c>
      <c r="C1463">
        <v>1</v>
      </c>
      <c r="D1463">
        <v>1761</v>
      </c>
    </row>
    <row r="1464" spans="1:4" x14ac:dyDescent="0.25">
      <c r="A1464" t="s">
        <v>1581</v>
      </c>
      <c r="B1464" t="s">
        <v>8</v>
      </c>
      <c r="C1464">
        <v>1</v>
      </c>
      <c r="D1464">
        <v>1609</v>
      </c>
    </row>
    <row r="1465" spans="1:4" x14ac:dyDescent="0.25">
      <c r="A1465" t="s">
        <v>1281</v>
      </c>
      <c r="B1465" t="s">
        <v>8</v>
      </c>
      <c r="C1465">
        <v>1</v>
      </c>
      <c r="D1465">
        <v>1309</v>
      </c>
    </row>
    <row r="1466" spans="1:4" x14ac:dyDescent="0.25">
      <c r="A1466" t="s">
        <v>1291</v>
      </c>
      <c r="B1466" t="s">
        <v>8</v>
      </c>
      <c r="C1466">
        <v>1</v>
      </c>
      <c r="D1466">
        <v>1319</v>
      </c>
    </row>
    <row r="1467" spans="1:4" x14ac:dyDescent="0.25">
      <c r="A1467" t="s">
        <v>1134</v>
      </c>
      <c r="B1467" t="s">
        <v>8</v>
      </c>
      <c r="C1467">
        <v>1</v>
      </c>
      <c r="D1467">
        <v>1158</v>
      </c>
    </row>
    <row r="1468" spans="1:4" x14ac:dyDescent="0.25">
      <c r="A1468" t="s">
        <v>1059</v>
      </c>
      <c r="B1468" t="s">
        <v>8</v>
      </c>
      <c r="C1468">
        <v>1</v>
      </c>
      <c r="D1468">
        <v>1082</v>
      </c>
    </row>
    <row r="1469" spans="1:4" x14ac:dyDescent="0.25">
      <c r="A1469" t="s">
        <v>1023</v>
      </c>
      <c r="B1469" t="s">
        <v>8</v>
      </c>
      <c r="C1469">
        <v>1</v>
      </c>
      <c r="D1469">
        <v>1046</v>
      </c>
    </row>
    <row r="1470" spans="1:4" x14ac:dyDescent="0.25">
      <c r="A1470" t="s">
        <v>1582</v>
      </c>
      <c r="B1470" t="s">
        <v>8</v>
      </c>
      <c r="C1470">
        <v>1</v>
      </c>
      <c r="D1470">
        <v>1610</v>
      </c>
    </row>
    <row r="1471" spans="1:4" x14ac:dyDescent="0.25">
      <c r="A1471" t="s">
        <v>451</v>
      </c>
      <c r="B1471" t="s">
        <v>8</v>
      </c>
      <c r="C1471">
        <v>1</v>
      </c>
      <c r="D1471">
        <v>459</v>
      </c>
    </row>
    <row r="1472" spans="1:4" x14ac:dyDescent="0.25">
      <c r="A1472" t="s">
        <v>1704</v>
      </c>
      <c r="B1472" t="s">
        <v>8</v>
      </c>
      <c r="C1472">
        <v>1</v>
      </c>
      <c r="D1472">
        <v>1732</v>
      </c>
    </row>
    <row r="1473" spans="1:4" x14ac:dyDescent="0.25">
      <c r="A1473" t="s">
        <v>326</v>
      </c>
      <c r="B1473" t="s">
        <v>8</v>
      </c>
      <c r="C1473">
        <v>1</v>
      </c>
      <c r="D1473">
        <v>333</v>
      </c>
    </row>
    <row r="1474" spans="1:4" x14ac:dyDescent="0.25">
      <c r="A1474" t="s">
        <v>834</v>
      </c>
      <c r="B1474" t="s">
        <v>8</v>
      </c>
      <c r="C1474">
        <v>1</v>
      </c>
      <c r="D1474">
        <v>852</v>
      </c>
    </row>
    <row r="1475" spans="1:4" x14ac:dyDescent="0.25">
      <c r="A1475" t="s">
        <v>1614</v>
      </c>
      <c r="B1475" t="s">
        <v>8</v>
      </c>
      <c r="C1475">
        <v>1</v>
      </c>
      <c r="D1475">
        <v>1642</v>
      </c>
    </row>
    <row r="1476" spans="1:4" x14ac:dyDescent="0.25">
      <c r="A1476" t="s">
        <v>445</v>
      </c>
      <c r="B1476" t="s">
        <v>8</v>
      </c>
      <c r="C1476">
        <v>1</v>
      </c>
      <c r="D1476">
        <v>452</v>
      </c>
    </row>
    <row r="1477" spans="1:4" x14ac:dyDescent="0.25">
      <c r="A1477" t="s">
        <v>402</v>
      </c>
      <c r="B1477" t="s">
        <v>8</v>
      </c>
      <c r="C1477">
        <v>1</v>
      </c>
      <c r="D1477">
        <v>409</v>
      </c>
    </row>
    <row r="1478" spans="1:4" x14ac:dyDescent="0.25">
      <c r="A1478" t="s">
        <v>636</v>
      </c>
      <c r="B1478" t="s">
        <v>8</v>
      </c>
      <c r="C1478">
        <v>1</v>
      </c>
      <c r="D1478">
        <v>651</v>
      </c>
    </row>
    <row r="1479" spans="1:4" x14ac:dyDescent="0.25">
      <c r="A1479" t="s">
        <v>1744</v>
      </c>
      <c r="B1479" t="s">
        <v>8</v>
      </c>
      <c r="C1479">
        <v>1</v>
      </c>
      <c r="D1479">
        <v>1772</v>
      </c>
    </row>
    <row r="1480" spans="1:4" x14ac:dyDescent="0.25">
      <c r="A1480" t="s">
        <v>403</v>
      </c>
      <c r="B1480" t="s">
        <v>8</v>
      </c>
      <c r="C1480">
        <v>1</v>
      </c>
      <c r="D1480">
        <v>410</v>
      </c>
    </row>
    <row r="1481" spans="1:4" x14ac:dyDescent="0.25">
      <c r="A1481" t="s">
        <v>327</v>
      </c>
      <c r="B1481" t="s">
        <v>8</v>
      </c>
      <c r="C1481">
        <v>1</v>
      </c>
      <c r="D1481">
        <v>334</v>
      </c>
    </row>
    <row r="1482" spans="1:4" x14ac:dyDescent="0.25">
      <c r="A1482" t="s">
        <v>681</v>
      </c>
      <c r="B1482" t="s">
        <v>8</v>
      </c>
      <c r="C1482">
        <v>1</v>
      </c>
      <c r="D1482">
        <v>697</v>
      </c>
    </row>
    <row r="1483" spans="1:4" x14ac:dyDescent="0.25">
      <c r="A1483" t="s">
        <v>1109</v>
      </c>
      <c r="B1483" t="s">
        <v>8</v>
      </c>
      <c r="C1483">
        <v>1</v>
      </c>
      <c r="D1483">
        <v>1133</v>
      </c>
    </row>
    <row r="1484" spans="1:4" x14ac:dyDescent="0.25">
      <c r="A1484" t="s">
        <v>1063</v>
      </c>
      <c r="B1484" t="s">
        <v>8</v>
      </c>
      <c r="C1484">
        <v>1</v>
      </c>
      <c r="D1484">
        <v>1086</v>
      </c>
    </row>
    <row r="1485" spans="1:4" x14ac:dyDescent="0.25">
      <c r="A1485" t="s">
        <v>328</v>
      </c>
      <c r="B1485" t="s">
        <v>8</v>
      </c>
      <c r="C1485">
        <v>1</v>
      </c>
      <c r="D1485">
        <v>335</v>
      </c>
    </row>
    <row r="1486" spans="1:4" x14ac:dyDescent="0.25">
      <c r="A1486" t="s">
        <v>1583</v>
      </c>
      <c r="B1486" t="s">
        <v>8</v>
      </c>
      <c r="C1486">
        <v>1</v>
      </c>
      <c r="D1486">
        <v>1611</v>
      </c>
    </row>
    <row r="1487" spans="1:4" x14ac:dyDescent="0.25">
      <c r="A1487" t="s">
        <v>1705</v>
      </c>
      <c r="B1487" t="s">
        <v>8</v>
      </c>
      <c r="C1487">
        <v>1</v>
      </c>
      <c r="D1487">
        <v>1733</v>
      </c>
    </row>
    <row r="1488" spans="1:4" x14ac:dyDescent="0.25">
      <c r="A1488" t="s">
        <v>1584</v>
      </c>
      <c r="B1488" t="s">
        <v>8</v>
      </c>
      <c r="C1488">
        <v>1</v>
      </c>
      <c r="D1488">
        <v>1612</v>
      </c>
    </row>
    <row r="1489" spans="1:4" x14ac:dyDescent="0.25">
      <c r="A1489" t="s">
        <v>1585</v>
      </c>
      <c r="B1489" t="s">
        <v>8</v>
      </c>
      <c r="C1489">
        <v>1</v>
      </c>
      <c r="D1489">
        <v>1613</v>
      </c>
    </row>
    <row r="1490" spans="1:4" x14ac:dyDescent="0.25">
      <c r="A1490" t="s">
        <v>1135</v>
      </c>
      <c r="B1490" t="s">
        <v>8</v>
      </c>
      <c r="C1490">
        <v>1</v>
      </c>
      <c r="D1490">
        <v>1160</v>
      </c>
    </row>
    <row r="1491" spans="1:4" x14ac:dyDescent="0.25">
      <c r="A1491" t="s">
        <v>1317</v>
      </c>
      <c r="B1491" t="s">
        <v>8</v>
      </c>
      <c r="C1491">
        <v>1</v>
      </c>
      <c r="D1491">
        <v>1345</v>
      </c>
    </row>
    <row r="1492" spans="1:4" x14ac:dyDescent="0.25">
      <c r="A1492" t="s">
        <v>329</v>
      </c>
      <c r="B1492" t="s">
        <v>8</v>
      </c>
      <c r="C1492">
        <v>1</v>
      </c>
      <c r="D1492">
        <v>336</v>
      </c>
    </row>
    <row r="1493" spans="1:4" x14ac:dyDescent="0.25">
      <c r="A1493" t="s">
        <v>1055</v>
      </c>
      <c r="B1493" t="s">
        <v>8</v>
      </c>
      <c r="C1493">
        <v>1</v>
      </c>
      <c r="D1493">
        <v>1078</v>
      </c>
    </row>
    <row r="1494" spans="1:4" x14ac:dyDescent="0.25">
      <c r="A1494" t="s">
        <v>330</v>
      </c>
      <c r="B1494" t="s">
        <v>8</v>
      </c>
      <c r="C1494">
        <v>1</v>
      </c>
      <c r="D1494">
        <v>337</v>
      </c>
    </row>
    <row r="1495" spans="1:4" x14ac:dyDescent="0.25">
      <c r="A1495" t="s">
        <v>331</v>
      </c>
      <c r="B1495" t="s">
        <v>8</v>
      </c>
      <c r="C1495">
        <v>1</v>
      </c>
      <c r="D1495">
        <v>338</v>
      </c>
    </row>
    <row r="1496" spans="1:4" x14ac:dyDescent="0.25">
      <c r="A1496" t="s">
        <v>332</v>
      </c>
      <c r="B1496" t="s">
        <v>8</v>
      </c>
      <c r="C1496">
        <v>1</v>
      </c>
      <c r="D1496">
        <v>339</v>
      </c>
    </row>
    <row r="1497" spans="1:4" x14ac:dyDescent="0.25">
      <c r="A1497" t="s">
        <v>333</v>
      </c>
      <c r="B1497" t="s">
        <v>8</v>
      </c>
      <c r="C1497">
        <v>1</v>
      </c>
      <c r="D1497">
        <v>340</v>
      </c>
    </row>
    <row r="1498" spans="1:4" x14ac:dyDescent="0.25">
      <c r="A1498" t="s">
        <v>1345</v>
      </c>
      <c r="B1498" t="s">
        <v>8</v>
      </c>
      <c r="C1498">
        <v>1</v>
      </c>
      <c r="D1498">
        <v>1373</v>
      </c>
    </row>
    <row r="1499" spans="1:4" x14ac:dyDescent="0.25">
      <c r="A1499" t="s">
        <v>334</v>
      </c>
      <c r="B1499" t="s">
        <v>8</v>
      </c>
      <c r="C1499">
        <v>1</v>
      </c>
      <c r="D1499">
        <v>341</v>
      </c>
    </row>
    <row r="1500" spans="1:4" x14ac:dyDescent="0.25">
      <c r="A1500" t="s">
        <v>871</v>
      </c>
      <c r="B1500" t="s">
        <v>8</v>
      </c>
      <c r="C1500">
        <v>1</v>
      </c>
      <c r="D1500">
        <v>889</v>
      </c>
    </row>
    <row r="1501" spans="1:4" x14ac:dyDescent="0.25">
      <c r="A1501" t="s">
        <v>335</v>
      </c>
      <c r="B1501" t="s">
        <v>8</v>
      </c>
      <c r="C1501">
        <v>1</v>
      </c>
      <c r="D1501">
        <v>342</v>
      </c>
    </row>
    <row r="1502" spans="1:4" x14ac:dyDescent="0.25">
      <c r="A1502" t="s">
        <v>336</v>
      </c>
      <c r="B1502" t="s">
        <v>8</v>
      </c>
      <c r="C1502">
        <v>1</v>
      </c>
      <c r="D1502">
        <v>343</v>
      </c>
    </row>
    <row r="1503" spans="1:4" x14ac:dyDescent="0.25">
      <c r="A1503" t="s">
        <v>1686</v>
      </c>
      <c r="B1503" t="s">
        <v>8</v>
      </c>
      <c r="C1503">
        <v>1</v>
      </c>
      <c r="D1503">
        <v>1714</v>
      </c>
    </row>
    <row r="1504" spans="1:4" x14ac:dyDescent="0.25">
      <c r="A1504" t="s">
        <v>337</v>
      </c>
      <c r="B1504" t="s">
        <v>8</v>
      </c>
      <c r="C1504">
        <v>1</v>
      </c>
      <c r="D1504">
        <v>344</v>
      </c>
    </row>
    <row r="1505" spans="1:4" x14ac:dyDescent="0.25">
      <c r="A1505" t="s">
        <v>338</v>
      </c>
      <c r="B1505" t="s">
        <v>8</v>
      </c>
      <c r="C1505">
        <v>1</v>
      </c>
      <c r="D1505">
        <v>345</v>
      </c>
    </row>
    <row r="1506" spans="1:4" x14ac:dyDescent="0.25">
      <c r="A1506" t="s">
        <v>885</v>
      </c>
      <c r="B1506" t="s">
        <v>8</v>
      </c>
      <c r="C1506">
        <v>1</v>
      </c>
      <c r="D1506">
        <v>903</v>
      </c>
    </row>
    <row r="1507" spans="1:4" x14ac:dyDescent="0.25">
      <c r="A1507" t="s">
        <v>1173</v>
      </c>
      <c r="B1507" t="s">
        <v>8</v>
      </c>
      <c r="C1507">
        <v>1</v>
      </c>
      <c r="D1507">
        <v>1200</v>
      </c>
    </row>
    <row r="1508" spans="1:4" x14ac:dyDescent="0.25">
      <c r="A1508" t="s">
        <v>339</v>
      </c>
      <c r="B1508" t="s">
        <v>8</v>
      </c>
      <c r="C1508">
        <v>1</v>
      </c>
      <c r="D1508">
        <v>346</v>
      </c>
    </row>
    <row r="1509" spans="1:4" x14ac:dyDescent="0.25">
      <c r="A1509" t="s">
        <v>1346</v>
      </c>
      <c r="B1509" t="s">
        <v>8</v>
      </c>
      <c r="C1509">
        <v>1</v>
      </c>
      <c r="D1509">
        <v>1374</v>
      </c>
    </row>
    <row r="1510" spans="1:4" x14ac:dyDescent="0.25">
      <c r="A1510" t="s">
        <v>547</v>
      </c>
      <c r="B1510" t="s">
        <v>8</v>
      </c>
      <c r="C1510">
        <v>1</v>
      </c>
      <c r="D1510">
        <v>557</v>
      </c>
    </row>
    <row r="1511" spans="1:4" x14ac:dyDescent="0.25">
      <c r="A1511" t="s">
        <v>1347</v>
      </c>
      <c r="B1511" t="s">
        <v>8</v>
      </c>
      <c r="C1511">
        <v>1</v>
      </c>
      <c r="D1511">
        <v>1375</v>
      </c>
    </row>
    <row r="1512" spans="1:4" x14ac:dyDescent="0.25">
      <c r="A1512" t="s">
        <v>1348</v>
      </c>
      <c r="B1512" t="s">
        <v>8</v>
      </c>
      <c r="C1512">
        <v>1</v>
      </c>
      <c r="D1512">
        <v>1376</v>
      </c>
    </row>
    <row r="1513" spans="1:4" x14ac:dyDescent="0.25">
      <c r="A1513" t="s">
        <v>1087</v>
      </c>
      <c r="B1513" t="s">
        <v>8</v>
      </c>
      <c r="C1513">
        <v>1</v>
      </c>
      <c r="D1513">
        <v>1111</v>
      </c>
    </row>
    <row r="1514" spans="1:4" x14ac:dyDescent="0.25">
      <c r="A1514" t="s">
        <v>872</v>
      </c>
      <c r="B1514" t="s">
        <v>8</v>
      </c>
      <c r="C1514">
        <v>1</v>
      </c>
      <c r="D1514">
        <v>890</v>
      </c>
    </row>
    <row r="1515" spans="1:4" x14ac:dyDescent="0.25">
      <c r="A1515" t="s">
        <v>560</v>
      </c>
      <c r="B1515" t="s">
        <v>8</v>
      </c>
      <c r="C1515">
        <v>1</v>
      </c>
      <c r="D1515">
        <v>570</v>
      </c>
    </row>
    <row r="1516" spans="1:4" x14ac:dyDescent="0.25">
      <c r="A1516" t="s">
        <v>340</v>
      </c>
      <c r="B1516" t="s">
        <v>8</v>
      </c>
      <c r="C1516">
        <v>1</v>
      </c>
      <c r="D1516">
        <v>347</v>
      </c>
    </row>
    <row r="1517" spans="1:4" x14ac:dyDescent="0.25">
      <c r="A1517" t="s">
        <v>1092</v>
      </c>
      <c r="B1517" t="s">
        <v>8</v>
      </c>
      <c r="C1517">
        <v>1</v>
      </c>
      <c r="D1517">
        <v>1116</v>
      </c>
    </row>
    <row r="1518" spans="1:4" x14ac:dyDescent="0.25">
      <c r="A1518" t="s">
        <v>1621</v>
      </c>
      <c r="B1518" t="s">
        <v>8</v>
      </c>
      <c r="C1518">
        <v>1</v>
      </c>
      <c r="D1518">
        <v>1649</v>
      </c>
    </row>
    <row r="1519" spans="1:4" x14ac:dyDescent="0.25">
      <c r="A1519" t="s">
        <v>1223</v>
      </c>
      <c r="B1519" t="s">
        <v>8</v>
      </c>
      <c r="C1519">
        <v>1</v>
      </c>
      <c r="D1519">
        <v>1251</v>
      </c>
    </row>
    <row r="1520" spans="1:4" x14ac:dyDescent="0.25">
      <c r="A1520" t="s">
        <v>341</v>
      </c>
      <c r="B1520" t="s">
        <v>8</v>
      </c>
      <c r="C1520">
        <v>1</v>
      </c>
      <c r="D1520">
        <v>348</v>
      </c>
    </row>
    <row r="1521" spans="1:4" x14ac:dyDescent="0.25">
      <c r="A1521" t="s">
        <v>342</v>
      </c>
      <c r="B1521" t="s">
        <v>8</v>
      </c>
      <c r="C1521">
        <v>1</v>
      </c>
      <c r="D1521">
        <v>349</v>
      </c>
    </row>
    <row r="1522" spans="1:4" x14ac:dyDescent="0.25">
      <c r="A1522" t="s">
        <v>1160</v>
      </c>
      <c r="B1522" t="s">
        <v>8</v>
      </c>
      <c r="C1522">
        <v>1</v>
      </c>
      <c r="D1522">
        <v>1185</v>
      </c>
    </row>
    <row r="1523" spans="1:4" x14ac:dyDescent="0.25">
      <c r="A1523" t="s">
        <v>1312</v>
      </c>
      <c r="B1523" t="s">
        <v>8</v>
      </c>
      <c r="C1523">
        <v>1</v>
      </c>
      <c r="D1523">
        <v>1340</v>
      </c>
    </row>
    <row r="1524" spans="1:4" x14ac:dyDescent="0.25">
      <c r="A1524" t="s">
        <v>953</v>
      </c>
      <c r="B1524" t="s">
        <v>8</v>
      </c>
      <c r="C1524">
        <v>1</v>
      </c>
      <c r="D1524">
        <v>976</v>
      </c>
    </row>
    <row r="1525" spans="1:4" x14ac:dyDescent="0.25">
      <c r="A1525" t="s">
        <v>493</v>
      </c>
      <c r="B1525" t="s">
        <v>8</v>
      </c>
      <c r="C1525">
        <v>1</v>
      </c>
      <c r="D1525">
        <v>502</v>
      </c>
    </row>
    <row r="1526" spans="1:4" x14ac:dyDescent="0.25">
      <c r="A1526" t="s">
        <v>1739</v>
      </c>
      <c r="B1526" t="s">
        <v>8</v>
      </c>
      <c r="C1526">
        <v>1</v>
      </c>
      <c r="D1526">
        <v>1767</v>
      </c>
    </row>
    <row r="1527" spans="1:4" x14ac:dyDescent="0.25">
      <c r="A1527" t="s">
        <v>1349</v>
      </c>
      <c r="B1527" t="s">
        <v>8</v>
      </c>
      <c r="C1527">
        <v>1</v>
      </c>
      <c r="D1527">
        <v>1377</v>
      </c>
    </row>
    <row r="1528" spans="1:4" x14ac:dyDescent="0.25">
      <c r="A1528" t="s">
        <v>463</v>
      </c>
      <c r="B1528" t="s">
        <v>8</v>
      </c>
      <c r="C1528">
        <v>1</v>
      </c>
      <c r="D1528">
        <v>472</v>
      </c>
    </row>
    <row r="1529" spans="1:4" x14ac:dyDescent="0.25">
      <c r="A1529" t="s">
        <v>474</v>
      </c>
      <c r="B1529" t="s">
        <v>8</v>
      </c>
      <c r="C1529">
        <v>1</v>
      </c>
      <c r="D1529">
        <v>483</v>
      </c>
    </row>
    <row r="1530" spans="1:4" x14ac:dyDescent="0.25">
      <c r="A1530" t="s">
        <v>877</v>
      </c>
      <c r="B1530" t="s">
        <v>8</v>
      </c>
      <c r="C1530">
        <v>1</v>
      </c>
      <c r="D1530">
        <v>895</v>
      </c>
    </row>
    <row r="1531" spans="1:4" x14ac:dyDescent="0.25">
      <c r="A1531" t="s">
        <v>1350</v>
      </c>
      <c r="B1531" t="s">
        <v>8</v>
      </c>
      <c r="C1531">
        <v>1</v>
      </c>
      <c r="D1531">
        <v>1378</v>
      </c>
    </row>
    <row r="1532" spans="1:4" x14ac:dyDescent="0.25">
      <c r="A1532" t="s">
        <v>343</v>
      </c>
      <c r="B1532" t="s">
        <v>8</v>
      </c>
      <c r="C1532">
        <v>1</v>
      </c>
      <c r="D1532">
        <v>350</v>
      </c>
    </row>
    <row r="1533" spans="1:4" x14ac:dyDescent="0.25">
      <c r="A1533" t="s">
        <v>344</v>
      </c>
      <c r="B1533" t="s">
        <v>8</v>
      </c>
      <c r="C1533">
        <v>1</v>
      </c>
      <c r="D1533">
        <v>351</v>
      </c>
    </row>
    <row r="1534" spans="1:4" x14ac:dyDescent="0.25">
      <c r="A1534" t="s">
        <v>663</v>
      </c>
      <c r="B1534" t="s">
        <v>8</v>
      </c>
      <c r="C1534">
        <v>1</v>
      </c>
      <c r="D1534">
        <v>678</v>
      </c>
    </row>
    <row r="1535" spans="1:4" x14ac:dyDescent="0.25">
      <c r="A1535" t="s">
        <v>1091</v>
      </c>
      <c r="B1535" t="s">
        <v>8</v>
      </c>
      <c r="C1535">
        <v>1</v>
      </c>
      <c r="D1535">
        <v>1115</v>
      </c>
    </row>
    <row r="1536" spans="1:4" x14ac:dyDescent="0.25">
      <c r="A1536" t="s">
        <v>982</v>
      </c>
      <c r="B1536" t="s">
        <v>8</v>
      </c>
      <c r="C1536">
        <v>1</v>
      </c>
      <c r="D1536">
        <v>1005</v>
      </c>
    </row>
    <row r="1537" spans="1:4" x14ac:dyDescent="0.25">
      <c r="A1537" t="s">
        <v>404</v>
      </c>
      <c r="B1537" t="s">
        <v>8</v>
      </c>
      <c r="C1537">
        <v>1</v>
      </c>
      <c r="D1537">
        <v>411</v>
      </c>
    </row>
    <row r="1538" spans="1:4" x14ac:dyDescent="0.25">
      <c r="A1538" t="s">
        <v>345</v>
      </c>
      <c r="B1538" t="s">
        <v>8</v>
      </c>
      <c r="C1538">
        <v>1</v>
      </c>
      <c r="D1538">
        <v>352</v>
      </c>
    </row>
    <row r="1539" spans="1:4" x14ac:dyDescent="0.25">
      <c r="A1539" t="s">
        <v>346</v>
      </c>
      <c r="B1539" t="s">
        <v>8</v>
      </c>
      <c r="C1539">
        <v>1</v>
      </c>
      <c r="D1539">
        <v>353</v>
      </c>
    </row>
    <row r="1540" spans="1:4" x14ac:dyDescent="0.25">
      <c r="A1540" t="s">
        <v>1351</v>
      </c>
      <c r="B1540" t="s">
        <v>8</v>
      </c>
      <c r="C1540">
        <v>1</v>
      </c>
      <c r="D1540">
        <v>1379</v>
      </c>
    </row>
    <row r="1541" spans="1:4" x14ac:dyDescent="0.25">
      <c r="A1541" t="s">
        <v>347</v>
      </c>
      <c r="B1541" t="s">
        <v>8</v>
      </c>
      <c r="C1541">
        <v>1</v>
      </c>
      <c r="D1541">
        <v>354</v>
      </c>
    </row>
    <row r="1542" spans="1:4" x14ac:dyDescent="0.25">
      <c r="A1542" t="s">
        <v>883</v>
      </c>
      <c r="B1542" t="s">
        <v>8</v>
      </c>
      <c r="C1542">
        <v>1</v>
      </c>
      <c r="D1542">
        <v>901</v>
      </c>
    </row>
    <row r="1543" spans="1:4" x14ac:dyDescent="0.25">
      <c r="A1543" t="s">
        <v>1352</v>
      </c>
      <c r="B1543" t="s">
        <v>8</v>
      </c>
      <c r="C1543">
        <v>1</v>
      </c>
      <c r="D1543">
        <v>1380</v>
      </c>
    </row>
    <row r="1544" spans="1:4" x14ac:dyDescent="0.25">
      <c r="A1544" t="s">
        <v>511</v>
      </c>
      <c r="B1544" t="s">
        <v>8</v>
      </c>
      <c r="C1544">
        <v>1</v>
      </c>
      <c r="D1544">
        <v>521</v>
      </c>
    </row>
    <row r="1545" spans="1:4" x14ac:dyDescent="0.25">
      <c r="A1545" t="s">
        <v>348</v>
      </c>
      <c r="B1545" t="s">
        <v>8</v>
      </c>
      <c r="C1545">
        <v>1</v>
      </c>
      <c r="D1545">
        <v>355</v>
      </c>
    </row>
    <row r="1546" spans="1:4" x14ac:dyDescent="0.25">
      <c r="A1546" t="s">
        <v>1051</v>
      </c>
      <c r="B1546" t="s">
        <v>8</v>
      </c>
      <c r="C1546">
        <v>1</v>
      </c>
      <c r="D1546">
        <v>1074</v>
      </c>
    </row>
    <row r="1547" spans="1:4" x14ac:dyDescent="0.25">
      <c r="A1547" t="s">
        <v>349</v>
      </c>
      <c r="B1547" t="s">
        <v>8</v>
      </c>
      <c r="C1547">
        <v>1</v>
      </c>
      <c r="D1547">
        <v>356</v>
      </c>
    </row>
    <row r="1548" spans="1:4" x14ac:dyDescent="0.25">
      <c r="A1548" t="s">
        <v>478</v>
      </c>
      <c r="B1548" t="s">
        <v>8</v>
      </c>
      <c r="C1548">
        <v>1</v>
      </c>
      <c r="D1548">
        <v>487</v>
      </c>
    </row>
    <row r="1549" spans="1:4" x14ac:dyDescent="0.25">
      <c r="A1549" t="s">
        <v>350</v>
      </c>
      <c r="B1549" t="s">
        <v>8</v>
      </c>
      <c r="C1549">
        <v>1</v>
      </c>
      <c r="D1549">
        <v>357</v>
      </c>
    </row>
    <row r="1550" spans="1:4" x14ac:dyDescent="0.25">
      <c r="A1550" t="s">
        <v>1685</v>
      </c>
      <c r="B1550" t="s">
        <v>8</v>
      </c>
      <c r="C1550">
        <v>1</v>
      </c>
      <c r="D1550">
        <v>1713</v>
      </c>
    </row>
    <row r="1551" spans="1:4" x14ac:dyDescent="0.25">
      <c r="A1551" t="s">
        <v>351</v>
      </c>
      <c r="B1551" t="s">
        <v>8</v>
      </c>
      <c r="C1551">
        <v>1</v>
      </c>
      <c r="D1551">
        <v>358</v>
      </c>
    </row>
    <row r="1552" spans="1:4" x14ac:dyDescent="0.25">
      <c r="A1552" t="s">
        <v>1656</v>
      </c>
      <c r="B1552" t="s">
        <v>8</v>
      </c>
      <c r="C1552">
        <v>1</v>
      </c>
      <c r="D1552">
        <v>1684</v>
      </c>
    </row>
    <row r="1553" spans="1:4" x14ac:dyDescent="0.25">
      <c r="A1553" t="s">
        <v>815</v>
      </c>
      <c r="B1553" t="s">
        <v>8</v>
      </c>
      <c r="C1553">
        <v>1</v>
      </c>
      <c r="D1553">
        <v>833</v>
      </c>
    </row>
    <row r="1554" spans="1:4" x14ac:dyDescent="0.25">
      <c r="A1554" t="s">
        <v>1195</v>
      </c>
      <c r="B1554" t="s">
        <v>8</v>
      </c>
      <c r="C1554">
        <v>1</v>
      </c>
      <c r="D1554">
        <v>1222</v>
      </c>
    </row>
    <row r="1555" spans="1:4" x14ac:dyDescent="0.25">
      <c r="A1555" t="s">
        <v>352</v>
      </c>
      <c r="B1555" t="s">
        <v>8</v>
      </c>
      <c r="C1555">
        <v>1</v>
      </c>
      <c r="D1555">
        <v>359</v>
      </c>
    </row>
    <row r="1556" spans="1:4" x14ac:dyDescent="0.25">
      <c r="A1556" t="s">
        <v>1353</v>
      </c>
      <c r="B1556" t="s">
        <v>8</v>
      </c>
      <c r="C1556">
        <v>1</v>
      </c>
      <c r="D1556">
        <v>1381</v>
      </c>
    </row>
    <row r="1557" spans="1:4" x14ac:dyDescent="0.25">
      <c r="A1557" t="s">
        <v>1354</v>
      </c>
      <c r="B1557" t="s">
        <v>8</v>
      </c>
      <c r="C1557">
        <v>1</v>
      </c>
      <c r="D1557">
        <v>1382</v>
      </c>
    </row>
    <row r="1558" spans="1:4" x14ac:dyDescent="0.25">
      <c r="A1558" t="s">
        <v>353</v>
      </c>
      <c r="B1558" t="s">
        <v>8</v>
      </c>
      <c r="C1558">
        <v>1</v>
      </c>
      <c r="D1558">
        <v>360</v>
      </c>
    </row>
    <row r="1559" spans="1:4" x14ac:dyDescent="0.25">
      <c r="A1559" t="s">
        <v>1266</v>
      </c>
      <c r="B1559" t="s">
        <v>8</v>
      </c>
      <c r="C1559">
        <v>1</v>
      </c>
      <c r="D1559">
        <v>1294</v>
      </c>
    </row>
    <row r="1560" spans="1:4" x14ac:dyDescent="0.25">
      <c r="A1560" t="s">
        <v>538</v>
      </c>
      <c r="B1560" t="s">
        <v>8</v>
      </c>
      <c r="C1560">
        <v>1</v>
      </c>
      <c r="D1560">
        <v>548</v>
      </c>
    </row>
    <row r="1561" spans="1:4" x14ac:dyDescent="0.25">
      <c r="A1561" t="s">
        <v>491</v>
      </c>
      <c r="B1561" t="s">
        <v>8</v>
      </c>
      <c r="C1561">
        <v>1</v>
      </c>
      <c r="D1561">
        <v>500</v>
      </c>
    </row>
    <row r="1562" spans="1:4" x14ac:dyDescent="0.25">
      <c r="A1562" t="s">
        <v>541</v>
      </c>
      <c r="B1562" t="s">
        <v>8</v>
      </c>
      <c r="C1562">
        <v>1</v>
      </c>
      <c r="D1562">
        <v>551</v>
      </c>
    </row>
    <row r="1563" spans="1:4" x14ac:dyDescent="0.25">
      <c r="A1563" t="s">
        <v>1305</v>
      </c>
      <c r="B1563" t="s">
        <v>8</v>
      </c>
      <c r="C1563">
        <v>1</v>
      </c>
      <c r="D1563">
        <v>1333</v>
      </c>
    </row>
    <row r="1564" spans="1:4" x14ac:dyDescent="0.25">
      <c r="A1564" t="s">
        <v>1355</v>
      </c>
      <c r="B1564" t="s">
        <v>8</v>
      </c>
      <c r="C1564">
        <v>1</v>
      </c>
      <c r="D1564">
        <v>1383</v>
      </c>
    </row>
    <row r="1565" spans="1:4" x14ac:dyDescent="0.25">
      <c r="A1565" t="s">
        <v>503</v>
      </c>
      <c r="B1565" t="s">
        <v>8</v>
      </c>
      <c r="C1565">
        <v>1</v>
      </c>
      <c r="D1565">
        <v>512</v>
      </c>
    </row>
    <row r="1566" spans="1:4" x14ac:dyDescent="0.25">
      <c r="A1566" t="s">
        <v>731</v>
      </c>
      <c r="B1566" t="s">
        <v>8</v>
      </c>
      <c r="C1566">
        <v>1</v>
      </c>
      <c r="D1566">
        <v>748</v>
      </c>
    </row>
    <row r="1567" spans="1:4" x14ac:dyDescent="0.25">
      <c r="A1567" t="s">
        <v>1115</v>
      </c>
      <c r="B1567" t="s">
        <v>8</v>
      </c>
      <c r="C1567">
        <v>1</v>
      </c>
      <c r="D1567">
        <v>1139</v>
      </c>
    </row>
    <row r="1568" spans="1:4" x14ac:dyDescent="0.25">
      <c r="A1568" t="s">
        <v>354</v>
      </c>
      <c r="B1568" t="s">
        <v>8</v>
      </c>
      <c r="C1568">
        <v>1</v>
      </c>
      <c r="D1568">
        <v>361</v>
      </c>
    </row>
    <row r="1569" spans="1:4" x14ac:dyDescent="0.25">
      <c r="A1569" t="s">
        <v>1712</v>
      </c>
      <c r="B1569" t="s">
        <v>8</v>
      </c>
      <c r="C1569">
        <v>1</v>
      </c>
      <c r="D1569">
        <v>1740</v>
      </c>
    </row>
    <row r="1570" spans="1:4" x14ac:dyDescent="0.25">
      <c r="A1570" t="s">
        <v>929</v>
      </c>
      <c r="B1570" t="s">
        <v>8</v>
      </c>
      <c r="C1570">
        <v>1</v>
      </c>
      <c r="D1570">
        <v>948</v>
      </c>
    </row>
    <row r="1571" spans="1:4" x14ac:dyDescent="0.25">
      <c r="A1571" t="s">
        <v>405</v>
      </c>
      <c r="B1571" t="s">
        <v>8</v>
      </c>
      <c r="C1571">
        <v>1</v>
      </c>
      <c r="D1571">
        <v>412</v>
      </c>
    </row>
    <row r="1572" spans="1:4" x14ac:dyDescent="0.25">
      <c r="A1572" t="s">
        <v>1356</v>
      </c>
      <c r="B1572" t="s">
        <v>8</v>
      </c>
      <c r="C1572">
        <v>1</v>
      </c>
      <c r="D1572">
        <v>1384</v>
      </c>
    </row>
    <row r="1573" spans="1:4" x14ac:dyDescent="0.25">
      <c r="A1573" t="s">
        <v>1357</v>
      </c>
      <c r="B1573" t="s">
        <v>8</v>
      </c>
      <c r="C1573">
        <v>1</v>
      </c>
      <c r="D1573">
        <v>1385</v>
      </c>
    </row>
    <row r="1574" spans="1:4" x14ac:dyDescent="0.25">
      <c r="A1574" t="s">
        <v>1664</v>
      </c>
      <c r="B1574" t="s">
        <v>8</v>
      </c>
      <c r="C1574">
        <v>1</v>
      </c>
      <c r="D1574">
        <v>1692</v>
      </c>
    </row>
    <row r="1575" spans="1:4" x14ac:dyDescent="0.25">
      <c r="A1575" t="s">
        <v>355</v>
      </c>
      <c r="B1575" t="s">
        <v>8</v>
      </c>
      <c r="C1575">
        <v>1</v>
      </c>
      <c r="D1575">
        <v>362</v>
      </c>
    </row>
    <row r="1576" spans="1:4" x14ac:dyDescent="0.25">
      <c r="A1576" t="s">
        <v>978</v>
      </c>
      <c r="B1576" t="s">
        <v>8</v>
      </c>
      <c r="C1576">
        <v>1</v>
      </c>
      <c r="D1576">
        <v>1001</v>
      </c>
    </row>
    <row r="1577" spans="1:4" x14ac:dyDescent="0.25">
      <c r="A1577" t="s">
        <v>1358</v>
      </c>
      <c r="B1577" t="s">
        <v>8</v>
      </c>
      <c r="C1577">
        <v>1</v>
      </c>
      <c r="D1577">
        <v>1386</v>
      </c>
    </row>
    <row r="1578" spans="1:4" x14ac:dyDescent="0.25">
      <c r="A1578" t="s">
        <v>1359</v>
      </c>
      <c r="B1578" t="s">
        <v>8</v>
      </c>
      <c r="C1578">
        <v>1</v>
      </c>
      <c r="D1578">
        <v>1387</v>
      </c>
    </row>
    <row r="1579" spans="1:4" x14ac:dyDescent="0.25">
      <c r="A1579" t="s">
        <v>973</v>
      </c>
      <c r="B1579" t="s">
        <v>8</v>
      </c>
      <c r="C1579">
        <v>1</v>
      </c>
      <c r="D1579">
        <v>996</v>
      </c>
    </row>
    <row r="1580" spans="1:4" x14ac:dyDescent="0.25">
      <c r="A1580" t="s">
        <v>1187</v>
      </c>
      <c r="B1580" t="s">
        <v>8</v>
      </c>
      <c r="C1580">
        <v>1</v>
      </c>
      <c r="D1580">
        <v>1214</v>
      </c>
    </row>
    <row r="1581" spans="1:4" x14ac:dyDescent="0.25">
      <c r="A1581" t="s">
        <v>1360</v>
      </c>
      <c r="B1581" t="s">
        <v>8</v>
      </c>
      <c r="C1581">
        <v>1</v>
      </c>
      <c r="D1581">
        <v>1388</v>
      </c>
    </row>
    <row r="1582" spans="1:4" x14ac:dyDescent="0.25">
      <c r="A1582" t="s">
        <v>1361</v>
      </c>
      <c r="B1582" t="s">
        <v>8</v>
      </c>
      <c r="C1582">
        <v>1</v>
      </c>
      <c r="D1582">
        <v>1389</v>
      </c>
    </row>
    <row r="1583" spans="1:4" x14ac:dyDescent="0.25">
      <c r="A1583" t="s">
        <v>742</v>
      </c>
      <c r="B1583" t="s">
        <v>8</v>
      </c>
      <c r="C1583">
        <v>1</v>
      </c>
      <c r="D1583">
        <v>759</v>
      </c>
    </row>
    <row r="1584" spans="1:4" x14ac:dyDescent="0.25">
      <c r="A1584" t="s">
        <v>411</v>
      </c>
      <c r="B1584" t="s">
        <v>8</v>
      </c>
      <c r="C1584">
        <v>1</v>
      </c>
      <c r="D1584">
        <v>418</v>
      </c>
    </row>
    <row r="1585" spans="1:4" x14ac:dyDescent="0.25">
      <c r="A1585" t="s">
        <v>1303</v>
      </c>
      <c r="B1585" t="s">
        <v>8</v>
      </c>
      <c r="C1585">
        <v>1</v>
      </c>
      <c r="D1585">
        <v>1331</v>
      </c>
    </row>
    <row r="1586" spans="1:4" x14ac:dyDescent="0.25">
      <c r="A1586" t="s">
        <v>1720</v>
      </c>
      <c r="B1586" t="s">
        <v>8</v>
      </c>
      <c r="C1586">
        <v>1</v>
      </c>
      <c r="D1586">
        <v>1748</v>
      </c>
    </row>
    <row r="1587" spans="1:4" x14ac:dyDescent="0.25">
      <c r="A1587" t="s">
        <v>356</v>
      </c>
      <c r="B1587" t="s">
        <v>8</v>
      </c>
      <c r="C1587">
        <v>1</v>
      </c>
      <c r="D1587">
        <v>363</v>
      </c>
    </row>
    <row r="1588" spans="1:4" x14ac:dyDescent="0.25">
      <c r="A1588" t="s">
        <v>476</v>
      </c>
      <c r="B1588" t="s">
        <v>8</v>
      </c>
      <c r="C1588">
        <v>1</v>
      </c>
      <c r="D1588">
        <v>485</v>
      </c>
    </row>
    <row r="1589" spans="1:4" x14ac:dyDescent="0.25">
      <c r="A1589" t="s">
        <v>357</v>
      </c>
      <c r="B1589" t="s">
        <v>8</v>
      </c>
      <c r="C1589">
        <v>1</v>
      </c>
      <c r="D1589">
        <v>364</v>
      </c>
    </row>
    <row r="1590" spans="1:4" x14ac:dyDescent="0.25">
      <c r="A1590" t="s">
        <v>1285</v>
      </c>
      <c r="B1590" t="s">
        <v>8</v>
      </c>
      <c r="C1590">
        <v>1</v>
      </c>
      <c r="D1590">
        <v>1313</v>
      </c>
    </row>
    <row r="1591" spans="1:4" x14ac:dyDescent="0.25">
      <c r="A1591" t="s">
        <v>1243</v>
      </c>
      <c r="B1591" t="s">
        <v>8</v>
      </c>
      <c r="C1591">
        <v>1</v>
      </c>
      <c r="D1591">
        <v>1271</v>
      </c>
    </row>
    <row r="1592" spans="1:4" x14ac:dyDescent="0.25">
      <c r="A1592" t="s">
        <v>943</v>
      </c>
      <c r="B1592" t="s">
        <v>8</v>
      </c>
      <c r="C1592">
        <v>1</v>
      </c>
      <c r="D1592">
        <v>966</v>
      </c>
    </row>
    <row r="1593" spans="1:4" x14ac:dyDescent="0.25">
      <c r="A1593" t="s">
        <v>936</v>
      </c>
      <c r="B1593" t="s">
        <v>8</v>
      </c>
      <c r="C1593">
        <v>1</v>
      </c>
      <c r="D1593">
        <v>959</v>
      </c>
    </row>
    <row r="1594" spans="1:4" x14ac:dyDescent="0.25">
      <c r="A1594" t="s">
        <v>762</v>
      </c>
      <c r="B1594" t="s">
        <v>8</v>
      </c>
      <c r="C1594">
        <v>1</v>
      </c>
      <c r="D1594">
        <v>779</v>
      </c>
    </row>
    <row r="1595" spans="1:4" x14ac:dyDescent="0.25">
      <c r="A1595" t="s">
        <v>616</v>
      </c>
      <c r="B1595" t="s">
        <v>8</v>
      </c>
      <c r="C1595">
        <v>1</v>
      </c>
      <c r="D1595">
        <v>631</v>
      </c>
    </row>
    <row r="1596" spans="1:4" x14ac:dyDescent="0.25">
      <c r="A1596" t="s">
        <v>1745</v>
      </c>
      <c r="B1596" t="s">
        <v>8</v>
      </c>
      <c r="C1596">
        <v>1</v>
      </c>
      <c r="D1596">
        <v>1773</v>
      </c>
    </row>
    <row r="1597" spans="1:4" x14ac:dyDescent="0.25">
      <c r="A1597" t="s">
        <v>1723</v>
      </c>
      <c r="B1597" t="s">
        <v>8</v>
      </c>
      <c r="C1597">
        <v>1</v>
      </c>
      <c r="D1597">
        <v>1751</v>
      </c>
    </row>
    <row r="1598" spans="1:4" x14ac:dyDescent="0.25">
      <c r="A1598" t="s">
        <v>1186</v>
      </c>
      <c r="B1598" t="s">
        <v>8</v>
      </c>
      <c r="C1598">
        <v>1</v>
      </c>
      <c r="D1598">
        <v>1213</v>
      </c>
    </row>
    <row r="1599" spans="1:4" x14ac:dyDescent="0.25">
      <c r="A1599" t="s">
        <v>537</v>
      </c>
      <c r="B1599" t="s">
        <v>8</v>
      </c>
      <c r="C1599">
        <v>1</v>
      </c>
      <c r="D1599">
        <v>547</v>
      </c>
    </row>
    <row r="1600" spans="1:4" x14ac:dyDescent="0.25">
      <c r="A1600" t="s">
        <v>1157</v>
      </c>
      <c r="B1600" t="s">
        <v>8</v>
      </c>
      <c r="C1600">
        <v>1</v>
      </c>
      <c r="D1600">
        <v>1182</v>
      </c>
    </row>
    <row r="1601" spans="1:4" x14ac:dyDescent="0.25">
      <c r="A1601" t="s">
        <v>358</v>
      </c>
      <c r="B1601" t="s">
        <v>8</v>
      </c>
      <c r="C1601">
        <v>1</v>
      </c>
      <c r="D1601">
        <v>365</v>
      </c>
    </row>
    <row r="1602" spans="1:4" x14ac:dyDescent="0.25">
      <c r="A1602" t="s">
        <v>1362</v>
      </c>
      <c r="B1602" t="s">
        <v>8</v>
      </c>
      <c r="C1602">
        <v>1</v>
      </c>
      <c r="D1602">
        <v>1390</v>
      </c>
    </row>
    <row r="1603" spans="1:4" x14ac:dyDescent="0.25">
      <c r="A1603" t="s">
        <v>359</v>
      </c>
      <c r="B1603" t="s">
        <v>8</v>
      </c>
      <c r="C1603">
        <v>1</v>
      </c>
      <c r="D1603">
        <v>366</v>
      </c>
    </row>
    <row r="1604" spans="1:4" x14ac:dyDescent="0.25">
      <c r="A1604" t="s">
        <v>654</v>
      </c>
      <c r="B1604" t="s">
        <v>8</v>
      </c>
      <c r="C1604">
        <v>1</v>
      </c>
      <c r="D1604">
        <v>669</v>
      </c>
    </row>
    <row r="1605" spans="1:4" x14ac:dyDescent="0.25">
      <c r="A1605" t="s">
        <v>851</v>
      </c>
      <c r="B1605" t="s">
        <v>8</v>
      </c>
      <c r="C1605">
        <v>1</v>
      </c>
      <c r="D1605">
        <v>869</v>
      </c>
    </row>
    <row r="1606" spans="1:4" x14ac:dyDescent="0.25">
      <c r="A1606" t="s">
        <v>1225</v>
      </c>
      <c r="B1606" t="s">
        <v>8</v>
      </c>
      <c r="C1606">
        <v>1</v>
      </c>
      <c r="D1606">
        <v>1253</v>
      </c>
    </row>
    <row r="1607" spans="1:4" x14ac:dyDescent="0.25">
      <c r="A1607" t="s">
        <v>1177</v>
      </c>
      <c r="B1607" t="s">
        <v>8</v>
      </c>
      <c r="C1607">
        <v>1</v>
      </c>
      <c r="D1607">
        <v>1204</v>
      </c>
    </row>
    <row r="1608" spans="1:4" x14ac:dyDescent="0.25">
      <c r="A1608" t="s">
        <v>1180</v>
      </c>
      <c r="B1608" t="s">
        <v>8</v>
      </c>
      <c r="C1608">
        <v>1</v>
      </c>
      <c r="D1608">
        <v>1207</v>
      </c>
    </row>
    <row r="1609" spans="1:4" x14ac:dyDescent="0.25">
      <c r="A1609" t="s">
        <v>472</v>
      </c>
      <c r="B1609" t="s">
        <v>8</v>
      </c>
      <c r="C1609">
        <v>1</v>
      </c>
      <c r="D1609">
        <v>481</v>
      </c>
    </row>
    <row r="1610" spans="1:4" x14ac:dyDescent="0.25">
      <c r="A1610" t="s">
        <v>1699</v>
      </c>
      <c r="B1610" t="s">
        <v>8</v>
      </c>
      <c r="C1610">
        <v>1</v>
      </c>
      <c r="D1610">
        <v>1727</v>
      </c>
    </row>
    <row r="1611" spans="1:4" x14ac:dyDescent="0.25">
      <c r="A1611" t="s">
        <v>741</v>
      </c>
      <c r="B1611" t="s">
        <v>8</v>
      </c>
      <c r="C1611">
        <v>1</v>
      </c>
      <c r="D1611">
        <v>758</v>
      </c>
    </row>
    <row r="1612" spans="1:4" x14ac:dyDescent="0.25">
      <c r="A1612" t="s">
        <v>360</v>
      </c>
      <c r="B1612" t="s">
        <v>8</v>
      </c>
      <c r="C1612">
        <v>1</v>
      </c>
      <c r="D1612">
        <v>367</v>
      </c>
    </row>
    <row r="1613" spans="1:4" x14ac:dyDescent="0.25">
      <c r="A1613" t="s">
        <v>467</v>
      </c>
      <c r="B1613" t="s">
        <v>8</v>
      </c>
      <c r="C1613">
        <v>1</v>
      </c>
      <c r="D1613">
        <v>476</v>
      </c>
    </row>
    <row r="1614" spans="1:4" x14ac:dyDescent="0.25">
      <c r="A1614" t="s">
        <v>361</v>
      </c>
      <c r="B1614" t="s">
        <v>8</v>
      </c>
      <c r="C1614">
        <v>1</v>
      </c>
      <c r="D1614">
        <v>368</v>
      </c>
    </row>
    <row r="1615" spans="1:4" x14ac:dyDescent="0.25">
      <c r="A1615" t="s">
        <v>362</v>
      </c>
      <c r="B1615" t="s">
        <v>8</v>
      </c>
      <c r="C1615">
        <v>1</v>
      </c>
      <c r="D1615">
        <v>369</v>
      </c>
    </row>
    <row r="1616" spans="1:4" x14ac:dyDescent="0.25">
      <c r="A1616" t="s">
        <v>363</v>
      </c>
      <c r="B1616" t="s">
        <v>8</v>
      </c>
      <c r="C1616">
        <v>1</v>
      </c>
      <c r="D1616">
        <v>370</v>
      </c>
    </row>
    <row r="1617" spans="1:4" x14ac:dyDescent="0.25">
      <c r="A1617" t="s">
        <v>1652</v>
      </c>
      <c r="B1617" t="s">
        <v>8</v>
      </c>
      <c r="C1617">
        <v>1</v>
      </c>
      <c r="D1617">
        <v>1680</v>
      </c>
    </row>
    <row r="1618" spans="1:4" x14ac:dyDescent="0.25">
      <c r="A1618" t="s">
        <v>364</v>
      </c>
      <c r="B1618" t="s">
        <v>8</v>
      </c>
      <c r="C1618">
        <v>1</v>
      </c>
      <c r="D1618">
        <v>371</v>
      </c>
    </row>
    <row r="1619" spans="1:4" x14ac:dyDescent="0.25">
      <c r="A1619" t="s">
        <v>505</v>
      </c>
      <c r="B1619" t="s">
        <v>8</v>
      </c>
      <c r="C1619">
        <v>1</v>
      </c>
      <c r="D1619">
        <v>515</v>
      </c>
    </row>
    <row r="1620" spans="1:4" x14ac:dyDescent="0.25">
      <c r="A1620" t="s">
        <v>821</v>
      </c>
      <c r="B1620" t="s">
        <v>8</v>
      </c>
      <c r="C1620">
        <v>1</v>
      </c>
      <c r="D1620">
        <v>839</v>
      </c>
    </row>
    <row r="1621" spans="1:4" x14ac:dyDescent="0.25">
      <c r="A1621" t="s">
        <v>568</v>
      </c>
      <c r="B1621" t="s">
        <v>8</v>
      </c>
      <c r="C1621">
        <v>1</v>
      </c>
      <c r="D1621">
        <v>578</v>
      </c>
    </row>
    <row r="1622" spans="1:4" x14ac:dyDescent="0.25">
      <c r="A1622" t="s">
        <v>1700</v>
      </c>
      <c r="B1622" t="s">
        <v>8</v>
      </c>
      <c r="C1622">
        <v>1</v>
      </c>
      <c r="D1622">
        <v>1728</v>
      </c>
    </row>
    <row r="1623" spans="1:4" x14ac:dyDescent="0.25">
      <c r="A1623" t="s">
        <v>868</v>
      </c>
      <c r="B1623" t="s">
        <v>8</v>
      </c>
      <c r="C1623">
        <v>1</v>
      </c>
      <c r="D1623">
        <v>886</v>
      </c>
    </row>
    <row r="1624" spans="1:4" x14ac:dyDescent="0.25">
      <c r="A1624" t="s">
        <v>1262</v>
      </c>
      <c r="B1624" t="s">
        <v>8</v>
      </c>
      <c r="C1624">
        <v>1</v>
      </c>
      <c r="D1624">
        <v>1290</v>
      </c>
    </row>
    <row r="1625" spans="1:4" x14ac:dyDescent="0.25">
      <c r="A1625" t="s">
        <v>498</v>
      </c>
      <c r="B1625" t="s">
        <v>8</v>
      </c>
      <c r="C1625">
        <v>1</v>
      </c>
      <c r="D1625">
        <v>507</v>
      </c>
    </row>
    <row r="1626" spans="1:4" x14ac:dyDescent="0.25">
      <c r="A1626" t="s">
        <v>557</v>
      </c>
      <c r="B1626" t="s">
        <v>8</v>
      </c>
      <c r="C1626">
        <v>1</v>
      </c>
      <c r="D1626">
        <v>567</v>
      </c>
    </row>
    <row r="1627" spans="1:4" x14ac:dyDescent="0.25">
      <c r="A1627" t="s">
        <v>497</v>
      </c>
      <c r="B1627" t="s">
        <v>8</v>
      </c>
      <c r="C1627">
        <v>1</v>
      </c>
      <c r="D1627">
        <v>506</v>
      </c>
    </row>
    <row r="1628" spans="1:4" x14ac:dyDescent="0.25">
      <c r="A1628" t="s">
        <v>365</v>
      </c>
      <c r="B1628" t="s">
        <v>8</v>
      </c>
      <c r="C1628">
        <v>1</v>
      </c>
      <c r="D1628">
        <v>372</v>
      </c>
    </row>
    <row r="1629" spans="1:4" x14ac:dyDescent="0.25">
      <c r="A1629" t="s">
        <v>1650</v>
      </c>
      <c r="B1629" t="s">
        <v>8</v>
      </c>
      <c r="C1629">
        <v>1</v>
      </c>
      <c r="D1629">
        <v>1678</v>
      </c>
    </row>
    <row r="1630" spans="1:4" x14ac:dyDescent="0.25">
      <c r="A1630" t="s">
        <v>707</v>
      </c>
      <c r="B1630" t="s">
        <v>8</v>
      </c>
      <c r="C1630">
        <v>1</v>
      </c>
      <c r="D1630">
        <v>723</v>
      </c>
    </row>
    <row r="1631" spans="1:4" x14ac:dyDescent="0.25">
      <c r="A1631" t="s">
        <v>690</v>
      </c>
      <c r="B1631" t="s">
        <v>8</v>
      </c>
      <c r="C1631">
        <v>1</v>
      </c>
      <c r="D1631">
        <v>706</v>
      </c>
    </row>
    <row r="1632" spans="1:4" x14ac:dyDescent="0.25">
      <c r="A1632" t="s">
        <v>1011</v>
      </c>
      <c r="B1632" t="s">
        <v>8</v>
      </c>
      <c r="C1632">
        <v>1</v>
      </c>
      <c r="D1632">
        <v>1034</v>
      </c>
    </row>
    <row r="1633" spans="1:4" x14ac:dyDescent="0.25">
      <c r="A1633" t="s">
        <v>908</v>
      </c>
      <c r="B1633" t="s">
        <v>8</v>
      </c>
      <c r="C1633">
        <v>1</v>
      </c>
      <c r="D1633">
        <v>927</v>
      </c>
    </row>
    <row r="1634" spans="1:4" x14ac:dyDescent="0.25">
      <c r="A1634" t="s">
        <v>571</v>
      </c>
      <c r="B1634" t="s">
        <v>8</v>
      </c>
      <c r="C1634">
        <v>1</v>
      </c>
      <c r="D1634">
        <v>581</v>
      </c>
    </row>
    <row r="1635" spans="1:4" x14ac:dyDescent="0.25">
      <c r="A1635" t="s">
        <v>1363</v>
      </c>
      <c r="B1635" t="s">
        <v>8</v>
      </c>
      <c r="C1635">
        <v>1</v>
      </c>
      <c r="D1635">
        <v>1391</v>
      </c>
    </row>
    <row r="1636" spans="1:4" x14ac:dyDescent="0.25">
      <c r="A1636" t="s">
        <v>1234</v>
      </c>
      <c r="B1636" t="s">
        <v>8</v>
      </c>
      <c r="C1636">
        <v>1</v>
      </c>
      <c r="D1636">
        <v>1262</v>
      </c>
    </row>
    <row r="1637" spans="1:4" x14ac:dyDescent="0.25">
      <c r="A1637" t="s">
        <v>366</v>
      </c>
      <c r="B1637" t="s">
        <v>8</v>
      </c>
      <c r="C1637">
        <v>1</v>
      </c>
      <c r="D1637">
        <v>373</v>
      </c>
    </row>
    <row r="1638" spans="1:4" x14ac:dyDescent="0.25">
      <c r="A1638" t="s">
        <v>1202</v>
      </c>
      <c r="B1638" t="s">
        <v>8</v>
      </c>
      <c r="C1638">
        <v>1</v>
      </c>
      <c r="D1638">
        <v>1229</v>
      </c>
    </row>
    <row r="1639" spans="1:4" x14ac:dyDescent="0.25">
      <c r="A1639" t="s">
        <v>1689</v>
      </c>
      <c r="B1639" t="s">
        <v>8</v>
      </c>
      <c r="C1639">
        <v>1</v>
      </c>
      <c r="D1639">
        <v>1717</v>
      </c>
    </row>
    <row r="1640" spans="1:4" x14ac:dyDescent="0.25">
      <c r="A1640" t="s">
        <v>1735</v>
      </c>
      <c r="B1640" t="s">
        <v>8</v>
      </c>
      <c r="C1640">
        <v>1</v>
      </c>
      <c r="D1640">
        <v>1763</v>
      </c>
    </row>
    <row r="1641" spans="1:4" x14ac:dyDescent="0.25">
      <c r="A1641" t="s">
        <v>1182</v>
      </c>
      <c r="B1641" t="s">
        <v>8</v>
      </c>
      <c r="C1641">
        <v>1</v>
      </c>
      <c r="D1641">
        <v>1209</v>
      </c>
    </row>
    <row r="1642" spans="1:4" x14ac:dyDescent="0.25">
      <c r="A1642" t="s">
        <v>1611</v>
      </c>
      <c r="B1642" t="s">
        <v>8</v>
      </c>
      <c r="C1642">
        <v>1</v>
      </c>
      <c r="D1642">
        <v>1639</v>
      </c>
    </row>
    <row r="1643" spans="1:4" x14ac:dyDescent="0.25">
      <c r="A1643" t="s">
        <v>480</v>
      </c>
      <c r="B1643" t="s">
        <v>8</v>
      </c>
      <c r="C1643">
        <v>1</v>
      </c>
      <c r="D1643">
        <v>489</v>
      </c>
    </row>
    <row r="1644" spans="1:4" x14ac:dyDescent="0.25">
      <c r="A1644" t="s">
        <v>536</v>
      </c>
      <c r="B1644" t="s">
        <v>8</v>
      </c>
      <c r="C1644">
        <v>1</v>
      </c>
      <c r="D1644">
        <v>546</v>
      </c>
    </row>
    <row r="1645" spans="1:4" x14ac:dyDescent="0.25">
      <c r="A1645" t="s">
        <v>677</v>
      </c>
      <c r="B1645" t="s">
        <v>8</v>
      </c>
      <c r="C1645">
        <v>1</v>
      </c>
      <c r="D1645">
        <v>693</v>
      </c>
    </row>
    <row r="1646" spans="1:4" x14ac:dyDescent="0.25">
      <c r="A1646" t="s">
        <v>1054</v>
      </c>
      <c r="B1646" t="s">
        <v>8</v>
      </c>
      <c r="C1646">
        <v>1</v>
      </c>
      <c r="D1646">
        <v>1077</v>
      </c>
    </row>
    <row r="1647" spans="1:4" x14ac:dyDescent="0.25">
      <c r="A1647" t="s">
        <v>481</v>
      </c>
      <c r="B1647" t="s">
        <v>8</v>
      </c>
      <c r="C1647">
        <v>1</v>
      </c>
      <c r="D1647">
        <v>490</v>
      </c>
    </row>
    <row r="1648" spans="1:4" x14ac:dyDescent="0.25">
      <c r="A1648" t="s">
        <v>1309</v>
      </c>
      <c r="B1648" t="s">
        <v>8</v>
      </c>
      <c r="C1648">
        <v>1</v>
      </c>
      <c r="D1648">
        <v>1337</v>
      </c>
    </row>
    <row r="1649" spans="1:4" x14ac:dyDescent="0.25">
      <c r="A1649" t="s">
        <v>1748</v>
      </c>
      <c r="B1649" t="s">
        <v>8</v>
      </c>
      <c r="C1649">
        <v>1</v>
      </c>
      <c r="D1649">
        <v>20002</v>
      </c>
    </row>
    <row r="1650" spans="1:4" x14ac:dyDescent="0.25">
      <c r="A1650" t="s">
        <v>938</v>
      </c>
      <c r="B1650" t="s">
        <v>8</v>
      </c>
      <c r="C1650">
        <v>1</v>
      </c>
      <c r="D1650">
        <v>961</v>
      </c>
    </row>
    <row r="1651" spans="1:4" x14ac:dyDescent="0.25">
      <c r="A1651" t="s">
        <v>1364</v>
      </c>
      <c r="B1651" t="s">
        <v>8</v>
      </c>
      <c r="C1651">
        <v>1</v>
      </c>
      <c r="D1651">
        <v>1392</v>
      </c>
    </row>
    <row r="1652" spans="1:4" x14ac:dyDescent="0.25">
      <c r="A1652" t="s">
        <v>367</v>
      </c>
      <c r="B1652" t="s">
        <v>8</v>
      </c>
      <c r="C1652">
        <v>1</v>
      </c>
      <c r="D1652">
        <v>374</v>
      </c>
    </row>
    <row r="1653" spans="1:4" x14ac:dyDescent="0.25">
      <c r="A1653" t="s">
        <v>1194</v>
      </c>
      <c r="B1653" t="s">
        <v>8</v>
      </c>
      <c r="C1653">
        <v>1</v>
      </c>
      <c r="D1653">
        <v>1221</v>
      </c>
    </row>
    <row r="1654" spans="1:4" x14ac:dyDescent="0.25">
      <c r="A1654" t="s">
        <v>909</v>
      </c>
      <c r="B1654" t="s">
        <v>8</v>
      </c>
      <c r="C1654">
        <v>1</v>
      </c>
      <c r="D1654">
        <v>928</v>
      </c>
    </row>
    <row r="1655" spans="1:4" x14ac:dyDescent="0.25">
      <c r="A1655" t="s">
        <v>648</v>
      </c>
      <c r="B1655" t="s">
        <v>8</v>
      </c>
      <c r="C1655">
        <v>1</v>
      </c>
      <c r="D1655">
        <v>663</v>
      </c>
    </row>
    <row r="1656" spans="1:4" x14ac:dyDescent="0.25">
      <c r="A1656" t="s">
        <v>1365</v>
      </c>
      <c r="B1656" t="s">
        <v>8</v>
      </c>
      <c r="C1656">
        <v>1</v>
      </c>
      <c r="D1656">
        <v>1393</v>
      </c>
    </row>
    <row r="1657" spans="1:4" x14ac:dyDescent="0.25">
      <c r="A1657" t="s">
        <v>1629</v>
      </c>
      <c r="B1657" t="s">
        <v>8</v>
      </c>
      <c r="C1657">
        <v>1</v>
      </c>
      <c r="D1657">
        <v>1657</v>
      </c>
    </row>
    <row r="1658" spans="1:4" x14ac:dyDescent="0.25">
      <c r="A1658" t="s">
        <v>368</v>
      </c>
      <c r="B1658" t="s">
        <v>8</v>
      </c>
      <c r="C1658">
        <v>1</v>
      </c>
      <c r="D1658">
        <v>375</v>
      </c>
    </row>
    <row r="1659" spans="1:4" x14ac:dyDescent="0.25">
      <c r="A1659" t="s">
        <v>1366</v>
      </c>
      <c r="B1659" t="s">
        <v>8</v>
      </c>
      <c r="C1659">
        <v>1</v>
      </c>
      <c r="D1659">
        <v>1394</v>
      </c>
    </row>
    <row r="1660" spans="1:4" x14ac:dyDescent="0.25">
      <c r="A1660" t="s">
        <v>733</v>
      </c>
      <c r="B1660" t="s">
        <v>8</v>
      </c>
      <c r="C1660">
        <v>1</v>
      </c>
      <c r="D1660">
        <v>750</v>
      </c>
    </row>
    <row r="1661" spans="1:4" x14ac:dyDescent="0.25">
      <c r="A1661" t="s">
        <v>534</v>
      </c>
      <c r="B1661" t="s">
        <v>8</v>
      </c>
      <c r="C1661">
        <v>1</v>
      </c>
      <c r="D1661">
        <v>544</v>
      </c>
    </row>
    <row r="1662" spans="1:4" x14ac:dyDescent="0.25">
      <c r="A1662" t="s">
        <v>594</v>
      </c>
      <c r="B1662" t="s">
        <v>8</v>
      </c>
      <c r="C1662">
        <v>1</v>
      </c>
      <c r="D1662">
        <v>606</v>
      </c>
    </row>
    <row r="1663" spans="1:4" x14ac:dyDescent="0.25">
      <c r="A1663" t="s">
        <v>1095</v>
      </c>
      <c r="B1663" t="s">
        <v>8</v>
      </c>
      <c r="C1663">
        <v>1</v>
      </c>
      <c r="D1663">
        <v>1119</v>
      </c>
    </row>
    <row r="1664" spans="1:4" x14ac:dyDescent="0.25">
      <c r="A1664" t="s">
        <v>1367</v>
      </c>
      <c r="B1664" t="s">
        <v>8</v>
      </c>
      <c r="C1664">
        <v>1</v>
      </c>
      <c r="D1664">
        <v>1395</v>
      </c>
    </row>
    <row r="1665" spans="1:4" x14ac:dyDescent="0.25">
      <c r="A1665" t="s">
        <v>1245</v>
      </c>
      <c r="B1665" t="s">
        <v>8</v>
      </c>
      <c r="C1665">
        <v>1</v>
      </c>
      <c r="D1665">
        <v>1273</v>
      </c>
    </row>
    <row r="1666" spans="1:4" x14ac:dyDescent="0.25">
      <c r="A1666" t="s">
        <v>772</v>
      </c>
      <c r="B1666" t="s">
        <v>8</v>
      </c>
      <c r="C1666">
        <v>1</v>
      </c>
      <c r="D1666">
        <v>790</v>
      </c>
    </row>
    <row r="1667" spans="1:4" x14ac:dyDescent="0.25">
      <c r="A1667" t="s">
        <v>1274</v>
      </c>
      <c r="B1667" t="s">
        <v>8</v>
      </c>
      <c r="C1667">
        <v>1</v>
      </c>
      <c r="D1667">
        <v>1302</v>
      </c>
    </row>
    <row r="1668" spans="1:4" x14ac:dyDescent="0.25">
      <c r="A1668" t="s">
        <v>840</v>
      </c>
      <c r="B1668" t="s">
        <v>8</v>
      </c>
      <c r="C1668">
        <v>1</v>
      </c>
      <c r="D1668">
        <v>858</v>
      </c>
    </row>
    <row r="1669" spans="1:4" x14ac:dyDescent="0.25">
      <c r="A1669" t="s">
        <v>1235</v>
      </c>
      <c r="B1669" t="s">
        <v>8</v>
      </c>
      <c r="C1669">
        <v>1</v>
      </c>
      <c r="D1669">
        <v>1263</v>
      </c>
    </row>
    <row r="1670" spans="1:4" x14ac:dyDescent="0.25">
      <c r="A1670" t="s">
        <v>1007</v>
      </c>
      <c r="B1670" t="s">
        <v>8</v>
      </c>
      <c r="C1670">
        <v>1</v>
      </c>
      <c r="D1670">
        <v>1030</v>
      </c>
    </row>
    <row r="1671" spans="1:4" x14ac:dyDescent="0.25">
      <c r="A1671" t="s">
        <v>369</v>
      </c>
      <c r="B1671" t="s">
        <v>8</v>
      </c>
      <c r="C1671">
        <v>1</v>
      </c>
      <c r="D1671">
        <v>376</v>
      </c>
    </row>
    <row r="1672" spans="1:4" x14ac:dyDescent="0.25">
      <c r="A1672" t="s">
        <v>516</v>
      </c>
      <c r="B1672" t="s">
        <v>8</v>
      </c>
      <c r="C1672">
        <v>1</v>
      </c>
      <c r="D1672">
        <v>526</v>
      </c>
    </row>
    <row r="1673" spans="1:4" x14ac:dyDescent="0.25">
      <c r="A1673" t="s">
        <v>370</v>
      </c>
      <c r="B1673" t="s">
        <v>8</v>
      </c>
      <c r="C1673">
        <v>1</v>
      </c>
      <c r="D1673">
        <v>377</v>
      </c>
    </row>
    <row r="1674" spans="1:4" x14ac:dyDescent="0.25">
      <c r="A1674" t="s">
        <v>1368</v>
      </c>
      <c r="B1674" t="s">
        <v>8</v>
      </c>
      <c r="C1674">
        <v>1</v>
      </c>
      <c r="D1674">
        <v>1396</v>
      </c>
    </row>
    <row r="1675" spans="1:4" x14ac:dyDescent="0.25">
      <c r="A1675" t="s">
        <v>1248</v>
      </c>
      <c r="B1675" t="s">
        <v>8</v>
      </c>
      <c r="C1675">
        <v>1</v>
      </c>
      <c r="D1675">
        <v>1276</v>
      </c>
    </row>
    <row r="1676" spans="1:4" x14ac:dyDescent="0.25">
      <c r="A1676" t="s">
        <v>1687</v>
      </c>
      <c r="B1676" t="s">
        <v>8</v>
      </c>
      <c r="C1676">
        <v>1</v>
      </c>
      <c r="D1676">
        <v>1715</v>
      </c>
    </row>
    <row r="1677" spans="1:4" x14ac:dyDescent="0.25">
      <c r="A1677" t="s">
        <v>1714</v>
      </c>
      <c r="B1677" t="s">
        <v>8</v>
      </c>
      <c r="C1677">
        <v>1</v>
      </c>
      <c r="D1677">
        <v>1742</v>
      </c>
    </row>
    <row r="1678" spans="1:4" x14ac:dyDescent="0.25">
      <c r="A1678" t="s">
        <v>1369</v>
      </c>
      <c r="B1678" t="s">
        <v>8</v>
      </c>
      <c r="C1678">
        <v>1</v>
      </c>
      <c r="D1678">
        <v>1397</v>
      </c>
    </row>
    <row r="1679" spans="1:4" x14ac:dyDescent="0.25">
      <c r="A1679" t="s">
        <v>622</v>
      </c>
      <c r="B1679" t="s">
        <v>8</v>
      </c>
      <c r="C1679">
        <v>1</v>
      </c>
      <c r="D1679">
        <v>637</v>
      </c>
    </row>
    <row r="1680" spans="1:4" x14ac:dyDescent="0.25">
      <c r="A1680" t="s">
        <v>1079</v>
      </c>
      <c r="B1680" t="s">
        <v>8</v>
      </c>
      <c r="C1680">
        <v>1</v>
      </c>
      <c r="D1680">
        <v>1103</v>
      </c>
    </row>
    <row r="1681" spans="1:4" x14ac:dyDescent="0.25">
      <c r="A1681" t="s">
        <v>1275</v>
      </c>
      <c r="B1681" t="s">
        <v>8</v>
      </c>
      <c r="C1681">
        <v>1</v>
      </c>
      <c r="D1681">
        <v>1303</v>
      </c>
    </row>
    <row r="1682" spans="1:4" x14ac:dyDescent="0.25">
      <c r="A1682" t="s">
        <v>1370</v>
      </c>
      <c r="B1682" t="s">
        <v>8</v>
      </c>
      <c r="C1682">
        <v>1</v>
      </c>
      <c r="D1682">
        <v>1398</v>
      </c>
    </row>
    <row r="1683" spans="1:4" x14ac:dyDescent="0.25">
      <c r="A1683" t="s">
        <v>904</v>
      </c>
      <c r="B1683" t="s">
        <v>8</v>
      </c>
      <c r="C1683">
        <v>1</v>
      </c>
      <c r="D1683">
        <v>923</v>
      </c>
    </row>
    <row r="1684" spans="1:4" x14ac:dyDescent="0.25">
      <c r="A1684" t="s">
        <v>371</v>
      </c>
      <c r="B1684" t="s">
        <v>8</v>
      </c>
      <c r="C1684">
        <v>1</v>
      </c>
      <c r="D1684">
        <v>378</v>
      </c>
    </row>
    <row r="1685" spans="1:4" x14ac:dyDescent="0.25">
      <c r="A1685" t="s">
        <v>1371</v>
      </c>
      <c r="B1685" t="s">
        <v>8</v>
      </c>
      <c r="C1685">
        <v>1</v>
      </c>
      <c r="D1685">
        <v>1399</v>
      </c>
    </row>
    <row r="1686" spans="1:4" x14ac:dyDescent="0.25">
      <c r="A1686" t="s">
        <v>1605</v>
      </c>
      <c r="B1686" t="s">
        <v>8</v>
      </c>
      <c r="C1686">
        <v>1</v>
      </c>
      <c r="D1686">
        <v>1633</v>
      </c>
    </row>
    <row r="1687" spans="1:4" x14ac:dyDescent="0.25">
      <c r="A1687" t="s">
        <v>1299</v>
      </c>
      <c r="B1687" t="s">
        <v>8</v>
      </c>
      <c r="C1687">
        <v>1</v>
      </c>
      <c r="D1687">
        <v>1327</v>
      </c>
    </row>
    <row r="1688" spans="1:4" x14ac:dyDescent="0.25">
      <c r="A1688" t="s">
        <v>638</v>
      </c>
      <c r="B1688" t="s">
        <v>8</v>
      </c>
      <c r="C1688">
        <v>1</v>
      </c>
      <c r="D1688">
        <v>653</v>
      </c>
    </row>
    <row r="1689" spans="1:4" x14ac:dyDescent="0.25">
      <c r="A1689" t="s">
        <v>1586</v>
      </c>
      <c r="B1689" t="s">
        <v>8</v>
      </c>
      <c r="C1689">
        <v>1</v>
      </c>
      <c r="D1689">
        <v>1614</v>
      </c>
    </row>
    <row r="1690" spans="1:4" x14ac:dyDescent="0.25">
      <c r="A1690" t="s">
        <v>1240</v>
      </c>
      <c r="B1690" t="s">
        <v>8</v>
      </c>
      <c r="C1690">
        <v>1</v>
      </c>
      <c r="D1690">
        <v>1268</v>
      </c>
    </row>
    <row r="1691" spans="1:4" x14ac:dyDescent="0.25">
      <c r="A1691" t="s">
        <v>1137</v>
      </c>
      <c r="B1691" t="s">
        <v>8</v>
      </c>
      <c r="C1691">
        <v>1</v>
      </c>
      <c r="D1691">
        <v>1162</v>
      </c>
    </row>
    <row r="1692" spans="1:4" x14ac:dyDescent="0.25">
      <c r="A1692" t="s">
        <v>431</v>
      </c>
      <c r="B1692" t="s">
        <v>8</v>
      </c>
      <c r="C1692">
        <v>1</v>
      </c>
      <c r="D1692">
        <v>438</v>
      </c>
    </row>
    <row r="1693" spans="1:4" x14ac:dyDescent="0.25">
      <c r="A1693" t="s">
        <v>1587</v>
      </c>
      <c r="B1693" t="s">
        <v>8</v>
      </c>
      <c r="C1693">
        <v>1</v>
      </c>
      <c r="D1693">
        <v>1615</v>
      </c>
    </row>
    <row r="1694" spans="1:4" x14ac:dyDescent="0.25">
      <c r="A1694" t="s">
        <v>1588</v>
      </c>
      <c r="B1694" t="s">
        <v>8</v>
      </c>
      <c r="C1694">
        <v>1</v>
      </c>
      <c r="D1694">
        <v>1616</v>
      </c>
    </row>
    <row r="1695" spans="1:4" x14ac:dyDescent="0.25">
      <c r="A1695" t="s">
        <v>1216</v>
      </c>
      <c r="B1695" t="s">
        <v>8</v>
      </c>
      <c r="C1695">
        <v>1</v>
      </c>
      <c r="D1695">
        <v>1243</v>
      </c>
    </row>
    <row r="1696" spans="1:4" x14ac:dyDescent="0.25">
      <c r="A1696" t="s">
        <v>1589</v>
      </c>
      <c r="B1696" t="s">
        <v>8</v>
      </c>
      <c r="C1696">
        <v>1</v>
      </c>
      <c r="D1696">
        <v>1617</v>
      </c>
    </row>
    <row r="1697" spans="1:4" x14ac:dyDescent="0.25">
      <c r="A1697" t="s">
        <v>372</v>
      </c>
      <c r="B1697" t="s">
        <v>8</v>
      </c>
      <c r="C1697">
        <v>1</v>
      </c>
      <c r="D1697">
        <v>379</v>
      </c>
    </row>
    <row r="1698" spans="1:4" x14ac:dyDescent="0.25">
      <c r="A1698" t="s">
        <v>1251</v>
      </c>
      <c r="B1698" t="s">
        <v>8</v>
      </c>
      <c r="C1698">
        <v>1</v>
      </c>
      <c r="D1698">
        <v>1279</v>
      </c>
    </row>
    <row r="1699" spans="1:4" x14ac:dyDescent="0.25">
      <c r="A1699" t="s">
        <v>933</v>
      </c>
      <c r="B1699" t="s">
        <v>8</v>
      </c>
      <c r="C1699">
        <v>1</v>
      </c>
      <c r="D1699">
        <v>952</v>
      </c>
    </row>
    <row r="1700" spans="1:4" x14ac:dyDescent="0.25">
      <c r="A1700" t="s">
        <v>1669</v>
      </c>
      <c r="B1700" t="s">
        <v>8</v>
      </c>
      <c r="C1700">
        <v>1</v>
      </c>
      <c r="D1700">
        <v>1697</v>
      </c>
    </row>
    <row r="1701" spans="1:4" x14ac:dyDescent="0.25">
      <c r="A1701" t="s">
        <v>835</v>
      </c>
      <c r="B1701" t="s">
        <v>8</v>
      </c>
      <c r="C1701">
        <v>1</v>
      </c>
      <c r="D1701">
        <v>853</v>
      </c>
    </row>
    <row r="1702" spans="1:4" x14ac:dyDescent="0.25">
      <c r="A1702" t="s">
        <v>1306</v>
      </c>
      <c r="B1702" t="s">
        <v>8</v>
      </c>
      <c r="C1702">
        <v>1</v>
      </c>
      <c r="D1702">
        <v>1334</v>
      </c>
    </row>
    <row r="1703" spans="1:4" x14ac:dyDescent="0.25">
      <c r="A1703" t="s">
        <v>373</v>
      </c>
      <c r="B1703" t="s">
        <v>8</v>
      </c>
      <c r="C1703">
        <v>1</v>
      </c>
      <c r="D1703">
        <v>380</v>
      </c>
    </row>
    <row r="1704" spans="1:4" x14ac:dyDescent="0.25">
      <c r="A1704" t="s">
        <v>1140</v>
      </c>
      <c r="B1704" t="s">
        <v>8</v>
      </c>
      <c r="C1704">
        <v>1</v>
      </c>
      <c r="D1704">
        <v>1165</v>
      </c>
    </row>
    <row r="1705" spans="1:4" x14ac:dyDescent="0.25">
      <c r="A1705" t="s">
        <v>374</v>
      </c>
      <c r="B1705" t="s">
        <v>8</v>
      </c>
      <c r="C1705">
        <v>1</v>
      </c>
      <c r="D1705">
        <v>381</v>
      </c>
    </row>
    <row r="1706" spans="1:4" x14ac:dyDescent="0.25">
      <c r="A1706" t="s">
        <v>1590</v>
      </c>
      <c r="B1706" t="s">
        <v>8</v>
      </c>
      <c r="C1706">
        <v>1</v>
      </c>
      <c r="D1706">
        <v>1618</v>
      </c>
    </row>
    <row r="1707" spans="1:4" x14ac:dyDescent="0.25">
      <c r="A1707" t="s">
        <v>375</v>
      </c>
      <c r="B1707" t="s">
        <v>8</v>
      </c>
      <c r="C1707">
        <v>1</v>
      </c>
      <c r="D1707">
        <v>382</v>
      </c>
    </row>
    <row r="1708" spans="1:4" x14ac:dyDescent="0.25">
      <c r="A1708" t="s">
        <v>775</v>
      </c>
      <c r="B1708" t="s">
        <v>8</v>
      </c>
      <c r="C1708">
        <v>1</v>
      </c>
      <c r="D1708">
        <v>793</v>
      </c>
    </row>
    <row r="1709" spans="1:4" x14ac:dyDescent="0.25">
      <c r="A1709" t="s">
        <v>1591</v>
      </c>
      <c r="B1709" t="s">
        <v>8</v>
      </c>
      <c r="C1709">
        <v>1</v>
      </c>
      <c r="D1709">
        <v>1619</v>
      </c>
    </row>
    <row r="1710" spans="1:4" x14ac:dyDescent="0.25">
      <c r="A1710" t="s">
        <v>1592</v>
      </c>
      <c r="B1710" t="s">
        <v>8</v>
      </c>
      <c r="C1710">
        <v>1</v>
      </c>
      <c r="D1710">
        <v>1620</v>
      </c>
    </row>
    <row r="1711" spans="1:4" x14ac:dyDescent="0.25">
      <c r="A1711" t="s">
        <v>1593</v>
      </c>
      <c r="B1711" t="s">
        <v>8</v>
      </c>
      <c r="C1711">
        <v>1</v>
      </c>
      <c r="D1711">
        <v>1621</v>
      </c>
    </row>
    <row r="1712" spans="1:4" x14ac:dyDescent="0.25">
      <c r="A1712" t="s">
        <v>738</v>
      </c>
      <c r="B1712" t="s">
        <v>8</v>
      </c>
      <c r="C1712">
        <v>1</v>
      </c>
      <c r="D1712">
        <v>755</v>
      </c>
    </row>
    <row r="1713" spans="1:4" x14ac:dyDescent="0.25">
      <c r="A1713" t="s">
        <v>376</v>
      </c>
      <c r="B1713" t="s">
        <v>8</v>
      </c>
      <c r="C1713">
        <v>1</v>
      </c>
      <c r="D1713">
        <v>383</v>
      </c>
    </row>
    <row r="1714" spans="1:4" x14ac:dyDescent="0.25">
      <c r="A1714" t="s">
        <v>440</v>
      </c>
      <c r="B1714" t="s">
        <v>8</v>
      </c>
      <c r="C1714">
        <v>1</v>
      </c>
      <c r="D1714">
        <v>447</v>
      </c>
    </row>
    <row r="1715" spans="1:4" x14ac:dyDescent="0.25">
      <c r="A1715" t="s">
        <v>831</v>
      </c>
      <c r="B1715" t="s">
        <v>8</v>
      </c>
      <c r="C1715">
        <v>1</v>
      </c>
      <c r="D1715">
        <v>849</v>
      </c>
    </row>
    <row r="1716" spans="1:4" x14ac:dyDescent="0.25">
      <c r="A1716" t="s">
        <v>1594</v>
      </c>
      <c r="B1716" t="s">
        <v>8</v>
      </c>
      <c r="C1716">
        <v>1</v>
      </c>
      <c r="D1716">
        <v>1622</v>
      </c>
    </row>
    <row r="1717" spans="1:4" x14ac:dyDescent="0.25">
      <c r="A1717" t="s">
        <v>1678</v>
      </c>
      <c r="B1717" t="s">
        <v>8</v>
      </c>
      <c r="C1717">
        <v>1</v>
      </c>
      <c r="D1717">
        <v>1706</v>
      </c>
    </row>
    <row r="1718" spans="1:4" x14ac:dyDescent="0.25">
      <c r="A1718" t="s">
        <v>406</v>
      </c>
      <c r="B1718" t="s">
        <v>8</v>
      </c>
      <c r="C1718">
        <v>1</v>
      </c>
      <c r="D1718">
        <v>413</v>
      </c>
    </row>
    <row r="1719" spans="1:4" x14ac:dyDescent="0.25">
      <c r="A1719" t="s">
        <v>1681</v>
      </c>
      <c r="B1719" t="s">
        <v>8</v>
      </c>
      <c r="C1719">
        <v>1</v>
      </c>
      <c r="D1719">
        <v>1709</v>
      </c>
    </row>
    <row r="1720" spans="1:4" x14ac:dyDescent="0.25">
      <c r="A1720" t="s">
        <v>377</v>
      </c>
      <c r="B1720" t="s">
        <v>8</v>
      </c>
      <c r="C1720">
        <v>1</v>
      </c>
      <c r="D1720">
        <v>384</v>
      </c>
    </row>
    <row r="1721" spans="1:4" x14ac:dyDescent="0.25">
      <c r="A1721" t="s">
        <v>952</v>
      </c>
      <c r="B1721" t="s">
        <v>8</v>
      </c>
      <c r="C1721">
        <v>1</v>
      </c>
      <c r="D1721">
        <v>975</v>
      </c>
    </row>
    <row r="1722" spans="1:4" x14ac:dyDescent="0.25">
      <c r="A1722" t="s">
        <v>626</v>
      </c>
      <c r="B1722" t="s">
        <v>8</v>
      </c>
      <c r="C1722">
        <v>1</v>
      </c>
      <c r="D1722">
        <v>641</v>
      </c>
    </row>
    <row r="1723" spans="1:4" x14ac:dyDescent="0.25">
      <c r="A1723" t="s">
        <v>1595</v>
      </c>
      <c r="B1723" t="s">
        <v>8</v>
      </c>
      <c r="C1723">
        <v>1</v>
      </c>
      <c r="D1723">
        <v>1623</v>
      </c>
    </row>
    <row r="1724" spans="1:4" x14ac:dyDescent="0.25">
      <c r="A1724" t="s">
        <v>378</v>
      </c>
      <c r="B1724" t="s">
        <v>8</v>
      </c>
      <c r="C1724">
        <v>1</v>
      </c>
      <c r="D1724">
        <v>385</v>
      </c>
    </row>
    <row r="1725" spans="1:4" x14ac:dyDescent="0.25">
      <c r="A1725" t="s">
        <v>420</v>
      </c>
      <c r="B1725" t="s">
        <v>8</v>
      </c>
      <c r="C1725">
        <v>1</v>
      </c>
      <c r="D1725">
        <v>427</v>
      </c>
    </row>
    <row r="1726" spans="1:4" x14ac:dyDescent="0.25">
      <c r="A1726" t="s">
        <v>379</v>
      </c>
      <c r="B1726" t="s">
        <v>8</v>
      </c>
      <c r="C1726">
        <v>1</v>
      </c>
      <c r="D1726">
        <v>386</v>
      </c>
    </row>
    <row r="1727" spans="1:4" x14ac:dyDescent="0.25">
      <c r="A1727" t="s">
        <v>380</v>
      </c>
      <c r="B1727" t="s">
        <v>8</v>
      </c>
      <c r="C1727">
        <v>1</v>
      </c>
      <c r="D1727">
        <v>387</v>
      </c>
    </row>
    <row r="1728" spans="1:4" x14ac:dyDescent="0.25">
      <c r="A1728" t="s">
        <v>381</v>
      </c>
      <c r="B1728" t="s">
        <v>8</v>
      </c>
      <c r="C1728">
        <v>1</v>
      </c>
      <c r="D1728">
        <v>388</v>
      </c>
    </row>
    <row r="1729" spans="1:4" x14ac:dyDescent="0.25">
      <c r="A1729" t="s">
        <v>382</v>
      </c>
      <c r="B1729" t="s">
        <v>8</v>
      </c>
      <c r="C1729">
        <v>1</v>
      </c>
      <c r="D1729">
        <v>389</v>
      </c>
    </row>
    <row r="1730" spans="1:4" x14ac:dyDescent="0.25">
      <c r="A1730" t="s">
        <v>1596</v>
      </c>
      <c r="B1730" t="s">
        <v>8</v>
      </c>
      <c r="C1730">
        <v>1</v>
      </c>
      <c r="D1730">
        <v>1624</v>
      </c>
    </row>
    <row r="1731" spans="1:4" x14ac:dyDescent="0.25">
      <c r="A1731" t="s">
        <v>383</v>
      </c>
      <c r="B1731" t="s">
        <v>8</v>
      </c>
      <c r="C1731">
        <v>1</v>
      </c>
      <c r="D1731">
        <v>390</v>
      </c>
    </row>
    <row r="1732" spans="1:4" x14ac:dyDescent="0.25">
      <c r="A1732" t="s">
        <v>646</v>
      </c>
      <c r="B1732" t="s">
        <v>8</v>
      </c>
      <c r="C1732">
        <v>1</v>
      </c>
      <c r="D1732">
        <v>661</v>
      </c>
    </row>
    <row r="1733" spans="1:4" x14ac:dyDescent="0.25">
      <c r="A1733" t="s">
        <v>1659</v>
      </c>
      <c r="B1733" t="s">
        <v>8</v>
      </c>
      <c r="C1733">
        <v>1</v>
      </c>
      <c r="D1733">
        <v>1687</v>
      </c>
    </row>
    <row r="1734" spans="1:4" x14ac:dyDescent="0.25">
      <c r="A1734" t="s">
        <v>1597</v>
      </c>
      <c r="B1734" t="s">
        <v>8</v>
      </c>
      <c r="C1734">
        <v>1</v>
      </c>
      <c r="D1734">
        <v>1625</v>
      </c>
    </row>
    <row r="1735" spans="1:4" x14ac:dyDescent="0.25">
      <c r="A1735" t="s">
        <v>1648</v>
      </c>
      <c r="B1735" t="s">
        <v>8</v>
      </c>
      <c r="C1735">
        <v>1</v>
      </c>
      <c r="D1735">
        <v>1676</v>
      </c>
    </row>
    <row r="1736" spans="1:4" x14ac:dyDescent="0.25">
      <c r="A1736" t="s">
        <v>926</v>
      </c>
      <c r="B1736" t="s">
        <v>8</v>
      </c>
      <c r="C1736">
        <v>1</v>
      </c>
      <c r="D1736">
        <v>945</v>
      </c>
    </row>
    <row r="1737" spans="1:4" x14ac:dyDescent="0.25">
      <c r="A1737" t="s">
        <v>1078</v>
      </c>
      <c r="B1737" t="s">
        <v>8</v>
      </c>
      <c r="C1737">
        <v>1</v>
      </c>
      <c r="D1737">
        <v>1102</v>
      </c>
    </row>
    <row r="1738" spans="1:4" x14ac:dyDescent="0.25">
      <c r="A1738" t="s">
        <v>848</v>
      </c>
      <c r="B1738" t="s">
        <v>8</v>
      </c>
      <c r="C1738">
        <v>1</v>
      </c>
      <c r="D1738">
        <v>866</v>
      </c>
    </row>
    <row r="1739" spans="1:4" x14ac:dyDescent="0.25">
      <c r="A1739" t="s">
        <v>1607</v>
      </c>
      <c r="B1739" t="s">
        <v>8</v>
      </c>
      <c r="C1739">
        <v>1</v>
      </c>
      <c r="D1739">
        <v>1635</v>
      </c>
    </row>
    <row r="1740" spans="1:4" x14ac:dyDescent="0.25">
      <c r="A1740" t="s">
        <v>1118</v>
      </c>
      <c r="B1740" t="s">
        <v>8</v>
      </c>
      <c r="C1740">
        <v>1</v>
      </c>
      <c r="D1740">
        <v>1142</v>
      </c>
    </row>
    <row r="1741" spans="1:4" x14ac:dyDescent="0.25">
      <c r="A1741" t="s">
        <v>1598</v>
      </c>
      <c r="B1741" t="s">
        <v>8</v>
      </c>
      <c r="C1741">
        <v>1</v>
      </c>
      <c r="D1741">
        <v>1626</v>
      </c>
    </row>
    <row r="1742" spans="1:4" x14ac:dyDescent="0.25">
      <c r="A1742" t="s">
        <v>1599</v>
      </c>
      <c r="B1742" t="s">
        <v>8</v>
      </c>
      <c r="C1742">
        <v>1</v>
      </c>
      <c r="D1742">
        <v>1627</v>
      </c>
    </row>
    <row r="1743" spans="1:4" x14ac:dyDescent="0.25">
      <c r="A1743" t="s">
        <v>1600</v>
      </c>
      <c r="B1743" t="s">
        <v>8</v>
      </c>
      <c r="C1743">
        <v>1</v>
      </c>
      <c r="D1743">
        <v>1628</v>
      </c>
    </row>
    <row r="1744" spans="1:4" x14ac:dyDescent="0.25">
      <c r="A1744" t="s">
        <v>631</v>
      </c>
      <c r="B1744" t="s">
        <v>8</v>
      </c>
      <c r="C1744">
        <v>1</v>
      </c>
      <c r="D1744">
        <v>646</v>
      </c>
    </row>
    <row r="1745" spans="1:4" x14ac:dyDescent="0.25">
      <c r="A1745" t="s">
        <v>548</v>
      </c>
      <c r="B1745" t="s">
        <v>8</v>
      </c>
      <c r="C1745">
        <v>1</v>
      </c>
      <c r="D1745">
        <v>558</v>
      </c>
    </row>
    <row r="1746" spans="1:4" x14ac:dyDescent="0.25">
      <c r="A1746" t="s">
        <v>1156</v>
      </c>
      <c r="B1746" t="s">
        <v>8</v>
      </c>
      <c r="C1746">
        <v>1</v>
      </c>
      <c r="D1746">
        <v>1181</v>
      </c>
    </row>
    <row r="1747" spans="1:4" x14ac:dyDescent="0.25">
      <c r="A1747" t="s">
        <v>1601</v>
      </c>
      <c r="B1747" t="s">
        <v>8</v>
      </c>
      <c r="C1747">
        <v>1</v>
      </c>
      <c r="D1747">
        <v>1629</v>
      </c>
    </row>
    <row r="1748" spans="1:4" x14ac:dyDescent="0.25">
      <c r="A1748" t="s">
        <v>1602</v>
      </c>
      <c r="B1748" t="s">
        <v>8</v>
      </c>
      <c r="C1748">
        <v>1</v>
      </c>
      <c r="D1748">
        <v>1630</v>
      </c>
    </row>
    <row r="1749" spans="1:4" x14ac:dyDescent="0.25">
      <c r="A1749" t="s">
        <v>1117</v>
      </c>
      <c r="B1749" t="s">
        <v>8</v>
      </c>
      <c r="C1749">
        <v>1</v>
      </c>
      <c r="D1749">
        <v>1141</v>
      </c>
    </row>
    <row r="1750" spans="1:4" x14ac:dyDescent="0.25">
      <c r="A1750" t="s">
        <v>1603</v>
      </c>
      <c r="B1750" t="s">
        <v>8</v>
      </c>
      <c r="C1750">
        <v>1</v>
      </c>
      <c r="D1750">
        <v>1631</v>
      </c>
    </row>
    <row r="1751" spans="1:4" x14ac:dyDescent="0.25">
      <c r="A1751" t="s">
        <v>1293</v>
      </c>
      <c r="B1751" t="s">
        <v>8</v>
      </c>
      <c r="C1751">
        <v>1</v>
      </c>
      <c r="D1751">
        <v>1321</v>
      </c>
    </row>
    <row r="1752" spans="1:4" x14ac:dyDescent="0.25">
      <c r="A1752" t="s">
        <v>1290</v>
      </c>
      <c r="B1752" t="s">
        <v>8</v>
      </c>
      <c r="C1752">
        <v>1</v>
      </c>
      <c r="D1752">
        <v>1318</v>
      </c>
    </row>
  </sheetData>
  <sortState xmlns:xlrd2="http://schemas.microsoft.com/office/spreadsheetml/2017/richdata2" ref="A2:B1754">
    <sortCondition ref="A2:A175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V J / U P i k T 5 m n A A A A + A A A A B I A H A B D b 2 5 m a W c v U G F j a 2 F n Z S 5 4 b W w g o h g A K K A U A A A A A A A A A A A A A A A A A A A A A A A A A A A A h Y 8 x D o I w G E a v Q r r T F s R A y E 8 Z j J s k J C b G t S k V G q E Y W i x 3 c / B I X k E S R d 0 c v 5 c 3 v O 9 x u 0 M + d a 1 3 l Y N R v c 5 Q g C n y p B Z 9 p X S d o d G e / A T l D E o u z r y W 3 i x r k 0 6 m y l B j 7 S U l x D m H 3 Q r 3 Q 0 1 C S g N y L H Z 7 0 c i O o 4 + s / s u + 0 s Z y L S R i c H j F s B D H C V 7 H E c V R E g B Z M B R K f 5 V w L s Y U y A + E z d j a c Z B M G r / c A l k m k P c L 9 g R Q S w M E F A A C A A g A w V J /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F S f 1 A o i k e 4 D g A A A B E A A A A T A B w A R m 9 y b X V s Y X M v U 2 V j d G l v b j E u b S C i G A A o o B Q A A A A A A A A A A A A A A A A A A A A A A A A A A A A r T k 0 u y c z P U w i G 0 I b W A F B L A Q I t A B Q A A g A I A M F S f 1 D 4 p E + Z p w A A A P g A A A A S A A A A A A A A A A A A A A A A A A A A A A B D b 2 5 m a W c v U G F j a 2 F n Z S 5 4 b W x Q S w E C L Q A U A A I A C A D B U n 9 Q D 8 r p q 6 Q A A A D p A A A A E w A A A A A A A A A A A A A A A A D z A A A A W 0 N v b n R l b n R f V H l w Z X N d L n h t b F B L A Q I t A B Q A A g A I A M F S f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W u 1 w 5 m R N Q r V d B x g H 7 5 k 2 A A A A A A I A A A A A A B B m A A A A A Q A A I A A A A D 1 s Z K N f R I k k N P K R e C W 8 / 1 + r 1 3 P 1 t + H l S L i 1 t 0 v v U g 0 7 A A A A A A 6 A A A A A A g A A I A A A A K d K w k a k t y p t i O k C S B Y y V 1 6 Q n K w s a 1 K c 0 y B 2 h y j F h w n / U A A A A D y K 1 + 1 R D F u 7 9 + a 9 + 2 C h L I k 5 s m E P W S 6 v v E d q S A L H k B M J X p o T Q G r o g 0 t 5 o 5 O 9 H C J k 5 H D H e s n e F d x l F p i v e E V V F B 3 X P v l A P O Z O c z 2 q I H u Z Y 7 u C Q A A A A A N M J z A L R n j j w 9 P P Y f s o 4 L P p U 7 f D I P Q z M w e Z 7 m w b B b C 5 6 v / X u Y z f g I 5 N g b i Z O X a k + w N F + Y X 4 h m H 8 3 S u L A X 1 j T 5 w = < / D a t a M a s h u p > 
</file>

<file path=customXml/itemProps1.xml><?xml version="1.0" encoding="utf-8"?>
<ds:datastoreItem xmlns:ds="http://schemas.openxmlformats.org/officeDocument/2006/customXml" ds:itemID="{D311A1F8-4BE2-4CBD-AFF7-58C089276D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</vt:lpstr>
      <vt:lpstr>Hoja1</vt:lpstr>
      <vt:lpstr>estado</vt:lpstr>
      <vt:lpstr>marca</vt:lpstr>
      <vt:lpstr>estado</vt:lpstr>
      <vt:lpstr>lstEstado</vt:lpstr>
      <vt:lpstr>lstMarcas</vt:lpstr>
      <vt:lpstr>marcas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Jisbaj</dc:creator>
  <cp:lastModifiedBy>Javier Villar Quispe</cp:lastModifiedBy>
  <dcterms:created xsi:type="dcterms:W3CDTF">2020-03-31T15:10:15Z</dcterms:created>
  <dcterms:modified xsi:type="dcterms:W3CDTF">2024-02-28T14:25:23Z</dcterms:modified>
</cp:coreProperties>
</file>